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tabRatio="786" activeTab="0"/>
  </bookViews>
  <sheets>
    <sheet name="نشرة التداول" sheetId="1" r:id="rId1"/>
    <sheet name="الشركات الغير متداولة " sheetId="2" r:id="rId2"/>
    <sheet name="نشرة الشركات المتوقفة" sheetId="3" r:id="rId3"/>
    <sheet name="اخبار الشركات" sheetId="4" r:id="rId4"/>
  </sheets>
  <definedNames/>
  <calcPr fullCalcOnLoad="1"/>
</workbook>
</file>

<file path=xl/sharedStrings.xml><?xml version="1.0" encoding="utf-8"?>
<sst xmlns="http://schemas.openxmlformats.org/spreadsheetml/2006/main" count="332" uniqueCount="266">
  <si>
    <t>سوق العراق للأوراق المالية</t>
  </si>
  <si>
    <t>نسبة التغير %</t>
  </si>
  <si>
    <t>القيمة المتداولة</t>
  </si>
  <si>
    <t xml:space="preserve">الاسهم المتداولة </t>
  </si>
  <si>
    <t>الصفقات</t>
  </si>
  <si>
    <t>الشركات المدرجة</t>
  </si>
  <si>
    <t>الشركات المتداولة</t>
  </si>
  <si>
    <t>الشركات المرتفعة</t>
  </si>
  <si>
    <t>الشركات المنخفضة</t>
  </si>
  <si>
    <t>شركات الهيئة العامة</t>
  </si>
  <si>
    <t>المتوقفة بقرار من الهيئة</t>
  </si>
  <si>
    <t>الشركات غير المتداولة</t>
  </si>
  <si>
    <t>اسم الشركة</t>
  </si>
  <si>
    <t>رمز الشركة</t>
  </si>
  <si>
    <t>افتتاح</t>
  </si>
  <si>
    <t>اعلى سعر</t>
  </si>
  <si>
    <t xml:space="preserve">ادنى سعر </t>
  </si>
  <si>
    <t>المعدل الحالي</t>
  </si>
  <si>
    <t>المعدل السابق</t>
  </si>
  <si>
    <t>اغلاق</t>
  </si>
  <si>
    <t>اغلاق سابق</t>
  </si>
  <si>
    <t>التغير (%)</t>
  </si>
  <si>
    <t xml:space="preserve">الاسهم المتداولة  </t>
  </si>
  <si>
    <t xml:space="preserve">القيمة المتداولة </t>
  </si>
  <si>
    <t>قطاع المصارف</t>
  </si>
  <si>
    <t>مجموع قطاع المصارف</t>
  </si>
  <si>
    <t>قطاع الخدمات</t>
  </si>
  <si>
    <t>مجموع قطاع الخدمات</t>
  </si>
  <si>
    <t>مجموع قطاع الصناعة</t>
  </si>
  <si>
    <t>قطاع الصناعة</t>
  </si>
  <si>
    <t>قطاع الفنادق</t>
  </si>
  <si>
    <t>الملاحظات</t>
  </si>
  <si>
    <t>قطاع الاستثمار</t>
  </si>
  <si>
    <t>مصرف الاقتصاد (BEFI)</t>
  </si>
  <si>
    <t>NHAM</t>
  </si>
  <si>
    <t>الحمراء للتأمين</t>
  </si>
  <si>
    <t>قطاع الزراعة</t>
  </si>
  <si>
    <t>قطاع التحويل المالي</t>
  </si>
  <si>
    <t>الطيف للتحويل المالي</t>
  </si>
  <si>
    <t>MTAI</t>
  </si>
  <si>
    <t>ــــــــــ</t>
  </si>
  <si>
    <t>اولا : اخبار الشركات .</t>
  </si>
  <si>
    <t xml:space="preserve">المؤشر 60 </t>
  </si>
  <si>
    <t>قطاع التأمين</t>
  </si>
  <si>
    <t xml:space="preserve">المنصور الدوائية </t>
  </si>
  <si>
    <t>IMAP</t>
  </si>
  <si>
    <t xml:space="preserve">الامين للاستثمار المالي </t>
  </si>
  <si>
    <t>VAMF</t>
  </si>
  <si>
    <t xml:space="preserve">لم يتم التداول </t>
  </si>
  <si>
    <t>الصناعات الالكترونية (IELI)</t>
  </si>
  <si>
    <t>صناعات الاصباغ الحديثة (IMPI)</t>
  </si>
  <si>
    <t>العراقية لنقل المنتجات النفطية (SIGT)</t>
  </si>
  <si>
    <t>صناعة المواد الانشائية الحديثة (IMCM)</t>
  </si>
  <si>
    <t>الفلوجة لانتاج المواد الانشائية (IFCM)</t>
  </si>
  <si>
    <t>الوطنية لصناعات الاثاث المنزلي (IHFI)</t>
  </si>
  <si>
    <t>مجموع السوق النظامي</t>
  </si>
  <si>
    <t>الاهلية للانتاج الزراعي</t>
  </si>
  <si>
    <t>AAHP</t>
  </si>
  <si>
    <t>مصرف دار السلام (BDSI)</t>
  </si>
  <si>
    <t xml:space="preserve">Web site : www.isx-iq.net     E-mail : info-isx@isx-iq.net   07834000034 - 07711211522 - 07270094594  : ص . ب :3607 العلوية      الهاتف </t>
  </si>
  <si>
    <t>فندق بغداد</t>
  </si>
  <si>
    <t>HBAG</t>
  </si>
  <si>
    <t>النبال للتحويل المالي</t>
  </si>
  <si>
    <t>MTNI</t>
  </si>
  <si>
    <t>المهج للتحويل المالي (MTAM)</t>
  </si>
  <si>
    <t>الامين للاستثمارات العقارية</t>
  </si>
  <si>
    <t>SAEI</t>
  </si>
  <si>
    <t xml:space="preserve">السجاد والمفروشات </t>
  </si>
  <si>
    <t>IITC</t>
  </si>
  <si>
    <t>مصرف ايلاف الاسلامي</t>
  </si>
  <si>
    <t>BELF</t>
  </si>
  <si>
    <t>فنادق كربلاء</t>
  </si>
  <si>
    <t>HKAR</t>
  </si>
  <si>
    <t>VMES</t>
  </si>
  <si>
    <t xml:space="preserve">انتاج وتسويق اللحوم </t>
  </si>
  <si>
    <t>AIPM</t>
  </si>
  <si>
    <t>العراقية الاعمال الهندسية</t>
  </si>
  <si>
    <t>IIEW</t>
  </si>
  <si>
    <t>بغداد العراق للنقل العام</t>
  </si>
  <si>
    <t>SBPT</t>
  </si>
  <si>
    <t xml:space="preserve">بين النهرين للاستثمارات المالية </t>
  </si>
  <si>
    <t>مصرف الاتحاد العراقي</t>
  </si>
  <si>
    <t>BUOI</t>
  </si>
  <si>
    <t>المصرف المتحد</t>
  </si>
  <si>
    <t>BUND</t>
  </si>
  <si>
    <t>الزوراء للاستثمار المالي</t>
  </si>
  <si>
    <t>VZAF</t>
  </si>
  <si>
    <t xml:space="preserve">المصرف التجاري </t>
  </si>
  <si>
    <t>BCOI</t>
  </si>
  <si>
    <t>AMAP</t>
  </si>
  <si>
    <t>الباتك للاستثمارات المالية</t>
  </si>
  <si>
    <t>VBAT</t>
  </si>
  <si>
    <t xml:space="preserve">الاهلية للتأمين </t>
  </si>
  <si>
    <t>NAHF</t>
  </si>
  <si>
    <t>مصرف سومر التجاري</t>
  </si>
  <si>
    <t>BSUC</t>
  </si>
  <si>
    <t>المنافع للتحويل المالي</t>
  </si>
  <si>
    <t>مؤتة للتحويل المالي</t>
  </si>
  <si>
    <t>MTMA</t>
  </si>
  <si>
    <t>MTMO</t>
  </si>
  <si>
    <t>بغداد لمواد التغليف</t>
  </si>
  <si>
    <t>IBPM</t>
  </si>
  <si>
    <t>مصرف دجلة والفرات</t>
  </si>
  <si>
    <t>BDFD</t>
  </si>
  <si>
    <t>تم غلق الاكتتاب على اسهم الشركة اعتبارا من الخميس2016/1/21 ولم يتم الاكتتاب من قبل كل من المساهمين والجمهور على اسهم الشركة خلال المدة المحددة للاكتتاب .</t>
  </si>
  <si>
    <t>الحديثة للانتاج الحيواني</t>
  </si>
  <si>
    <t>مصرف المنصور</t>
  </si>
  <si>
    <t>BMNS</t>
  </si>
  <si>
    <t xml:space="preserve">مصرف عبر العراق </t>
  </si>
  <si>
    <t>BTRI</t>
  </si>
  <si>
    <t>الموصل لمدن الالعاب والاستثمارات السياحية (SMOF)</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</si>
  <si>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</si>
  <si>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</si>
  <si>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الوئام للاستثمار المالي</t>
  </si>
  <si>
    <t>VWIF</t>
  </si>
  <si>
    <t>دار السلام للتأمين</t>
  </si>
  <si>
    <t>NDSA</t>
  </si>
  <si>
    <t xml:space="preserve">النخبة للمقاولات العامة </t>
  </si>
  <si>
    <t>SNUC</t>
  </si>
  <si>
    <t xml:space="preserve">مصرف بغداد </t>
  </si>
  <si>
    <t>BBOB</t>
  </si>
  <si>
    <t xml:space="preserve">المعمورة العقارية </t>
  </si>
  <si>
    <t>SMRI</t>
  </si>
  <si>
    <t>بغداد للمشروبات الغازية (IBSD)</t>
  </si>
  <si>
    <t>IHLI</t>
  </si>
  <si>
    <t xml:space="preserve">الهلال الصناعيه </t>
  </si>
  <si>
    <t xml:space="preserve">معدل السعر </t>
  </si>
  <si>
    <t xml:space="preserve">المصرف الاهلي </t>
  </si>
  <si>
    <t>BNOI</t>
  </si>
  <si>
    <t>معدل السعر</t>
  </si>
  <si>
    <t xml:space="preserve">الرابطة المالية للتحويل المالي </t>
  </si>
  <si>
    <t>MTRA</t>
  </si>
  <si>
    <t>الامين للتأمين</t>
  </si>
  <si>
    <t>NAME</t>
  </si>
  <si>
    <t xml:space="preserve">مصرف الموصل </t>
  </si>
  <si>
    <t>BMFI</t>
  </si>
  <si>
    <t>الوائل للتحويل المالي (MTWA)</t>
  </si>
  <si>
    <t>الصناعات الخفيفة (ITLI)</t>
  </si>
  <si>
    <t>اسيا سيل للاتصالات (TASC)</t>
  </si>
  <si>
    <t>الخير للاستثمار المالي(VKHF)</t>
  </si>
  <si>
    <t>BIBI</t>
  </si>
  <si>
    <t>مصرف الاستثمار</t>
  </si>
  <si>
    <t>الصنائع الكيمياوية العصرية (IMCI)</t>
  </si>
  <si>
    <t>فندق اشور</t>
  </si>
  <si>
    <t>HASH</t>
  </si>
  <si>
    <t>سد الموصل السياحة</t>
  </si>
  <si>
    <t>HTVM</t>
  </si>
  <si>
    <t>HNTI</t>
  </si>
  <si>
    <t>الاستثمارات السياحية</t>
  </si>
  <si>
    <t xml:space="preserve">المنتجات الزراعية </t>
  </si>
  <si>
    <t>AIRP</t>
  </si>
  <si>
    <t>مصرف اشور</t>
  </si>
  <si>
    <t>BASH</t>
  </si>
  <si>
    <t>IKHC</t>
  </si>
  <si>
    <t>الخازر لانتاج المواد الانشائية</t>
  </si>
  <si>
    <t>مصرف الشرق الاوسط</t>
  </si>
  <si>
    <t>BIME</t>
  </si>
  <si>
    <t>مصرف كوردستان</t>
  </si>
  <si>
    <t>BKUI</t>
  </si>
  <si>
    <t>مصرف سما بغداد الاسلامي (سما بغداد للتحويل المالي)(MTSB)</t>
  </si>
  <si>
    <t>المصرف العراقي الاسلامي</t>
  </si>
  <si>
    <t>BIIB</t>
  </si>
  <si>
    <t>الخياطة الحديثة</t>
  </si>
  <si>
    <t>IMOS</t>
  </si>
  <si>
    <t>تم ايقاف التداول على اسهم الشركة اعتبارا من جلسة 2014/12/29  لعدم التزام الشركة بتقديم الافصاح عن الاحداث الجوهرية واستمرار الايقاف لعدم تقديم الافصاح الفصلي للفصل الاول والثاني والثالث لعام 2015 ولعدم تقديم 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(14.520) دينار .</t>
  </si>
  <si>
    <t>تم ايقاف التداول اعتبارا من جلسة الاثنين 2015/7/6 لعدم تقديم الافصاح الفصلي للفصل الاول والثاني والثالث لعام 2015 ولعدم تقديم 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 سعر الاغلاق (1.510) دينار.</t>
  </si>
  <si>
    <t>تم ايقاف التداول اعتبارا من جلسة الاثنين 2015/7/6 لعدم تقديم الافصاح الفصلي للفصل الاول والثاني والثالث لعام 2015 والافصاح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(0.470) دينار.</t>
  </si>
  <si>
    <t>تم ايقاف التداول اعتبارا من جلسة الاثنين 2015/7/6 لعدم تقديم الافصاح الفصلي للفصل الاول والثاني والثالث لعام 2015 والافصاح السنوي لعامي 2014 و2015 والافصاح الفصلي للفصل الاول لعام 2016 وعلى الشركة تقديم تقرير من رئيس مجلس الادارة حول الوضع الاجمالي للشركة كونها من المناطق الساخنة، سعر الاغلاق بلغ (0.900) دينار.</t>
  </si>
  <si>
    <t xml:space="preserve">تم ايقاف التداول اعتبارا من جلسة الخميس 2015/8/6 لعدم تقديم الافصاح السنوي لعامي 2014 و2015 ولعدم تقديم الافصاح الفصلي للفصل الثالث لعام2015 والافصاح الفصلي للفصل الاول لعام 2016 ، سعر الاغلاق (1.640) دينار. </t>
  </si>
  <si>
    <t>تم ايقاف التداول اعتبارا من جلسة الخميس 2015/8/6 لعدم تقديم الافصاح السنوي لعامي 2014 و2015 ، سعر الاغلاق (0.990) دينار.</t>
  </si>
  <si>
    <t>تم ايقاف التداول اعتبارا من جلسة الخميس 2015/8/6 لعدم تقديم الافصاح السنوي لعامي 2014 و2015 والافصاح الفصلي للفصل الاول لعام 2016 ، سعر الاغلاق (1.250) دينار.</t>
  </si>
  <si>
    <t>مصرف الشمال (BNOR)</t>
  </si>
  <si>
    <t>فنادق المنصور (HMAN)</t>
  </si>
  <si>
    <t>فنادق عشتار(HISH)</t>
  </si>
  <si>
    <t>فندق فلسطين (HPAL)</t>
  </si>
  <si>
    <t>العراقية للنقل البري(SILT)</t>
  </si>
  <si>
    <t>الكندي لللقاحات البيطرية (IKLV)</t>
  </si>
  <si>
    <t>تم ايقاف التداول على اسهم الشركة اعتبارا من جلسة الثلاثاء الموافق 2016/6/7 بعد صدور مصادقة دائرة تسجيل الشركات على قرار الهيئة العامة للشركة زيادة رأس المال من (45) مليار دينار الى (100) مليار دينار وفق المادة (55/اولا) من قانون الشركات , وتغيير نشاط الشركة الى مصرف اسلامي بعنوان (المصرف الدولي الاسلامي ) ولحين صدور اجازة ممارسة المهنة واكمال اجراءات ادراج اسهم الشركة على الانظمة الالكترونية للسوق ومركز الايداع  .</t>
  </si>
  <si>
    <t>تم ايقاف التداول اعتبارا من جلسة الاربعاء 2016/7/13 لعدم تقديم الافصاح الفصلي للفصل الاول لعام 2016  . سعر الاغلاق (0.200) دينار.</t>
  </si>
  <si>
    <t>تم ايقاف التداول اعتبارا من جلسة الاربعاء 2016/7/13 لعدم تقديم الافصاح الفصلي للفصل الاول لعام 2016 , واستمرار الايقاف لعدم تقديم الافصاح السنوي لعام 2015 .</t>
  </si>
  <si>
    <t>تم ايقاف التداول اعتبارا من جلسة الاربعاء 2016/7/13 لعدم تقديم الافصاح الفصلي للفصل الاول لعام  2016 , واستمرار الايقاف لعدم تقديم الافصاح السنوي لعام 2015 , سعر الاغلاق (4.360) دينار.</t>
  </si>
  <si>
    <t>الصناعات المعدنية والدراجات (IMIB)</t>
  </si>
  <si>
    <t>تم ايقاف التداول اعتبارا من جلسة الثلاثاء 2016/8/9 لعدم تقديم الافصاح السنوي لعام 2015 .  سعر الاغلاق (0.120) دينار.</t>
  </si>
  <si>
    <t>تم ايقاف التداول اعتبارا من جلسة الثلاثاء 2016/8/9 لعدم تقديم الافصاح السنوي لعام 2015 .  سعر الاغلاق (0.130) دينار.</t>
  </si>
  <si>
    <t>تم ايقاف التداول اعتبارا من جلسة الثلاثاء 2016/8/9 لعدم تقديم الافصاح السنوي لعام 2015 .  سعر الاغلاق (14.400) دينار.</t>
  </si>
  <si>
    <t>تم ايقاف التداول اعتبارا من جلسة الثلاثاء 2016/8/9 لعدم تقديم الافصاح السنوي لعام 2015 .  سعر الاغلاق (11.100) دينار.</t>
  </si>
  <si>
    <t>تم ايقاف التداول اعتبارا من جلسة الثلاثاء 2016/8/9 لعدم تقديم الافصاح السنوي لعام 2015 .  سعر الاغلاق (12.490) دينار.</t>
  </si>
  <si>
    <t>تم ايقاف التداول اعتبارا من جلسة الثلاثاء 2016/8/9 لعدم تقديم الافصاح السنوي لعام 2015 .  سعر الاغلاق (0.600) دينار.</t>
  </si>
  <si>
    <t>تم ايقاف التداول اعتبارا من جلسة الثلاثاء 2016/8/9 لعدم تقديم الافصاح السنوي لعام 2015 .  سعر الاغلاق (0.680) دينار.</t>
  </si>
  <si>
    <t>تم ايقاف التداول اعتبارا من جلسة الثلاثاء 2016/8/9 لعدم تقديم الافصاح السنوي لعام 2015 .  سعر الاغلاق (0.500) دينار.</t>
  </si>
  <si>
    <t>تم ايقاف التداول اعتبارا من جلسة الثلاثاء 2016/8/9 لعدم تقديم الافصاح السنوي لعام 2015 .  سعر الاغلاق (0.270) دينار.</t>
  </si>
  <si>
    <t>تم ايقاف التداول اعتبارا من جلسة الثلاثاء 2016/8/9 لعدم تقديم الافصاح السنوي لعام 2015 .  سعر الاغلاق (0.540) دينار.</t>
  </si>
  <si>
    <t>تم ايقاف التداول اعتبارا من جلسة الثلاثاء 2016/8/9 لعدم تقديم الافصاح السنوي لعام 2015 .  سعر الاغلاق (6.800) دينار.</t>
  </si>
  <si>
    <t>تم ايقاف التداول اعتبارا من جلسة الاثنين 2015/10/5 لعدم تقديم الافصاح الفصلي للفصل الثاني والثالث لعام 2015 والافصاح الفصلي للفصل الاول لعام 2016 , واستمرار الايقاف لعدم تقديم الافصاح السنوي لعام 2015 .</t>
  </si>
  <si>
    <t>الخاتم للاتصالات</t>
  </si>
  <si>
    <t>TZNI</t>
  </si>
  <si>
    <t>قطاع الاتصالات</t>
  </si>
  <si>
    <t>العراقية لانتاج البذور</t>
  </si>
  <si>
    <t>AISP</t>
  </si>
  <si>
    <t>مجموع قطاع الزراعة</t>
  </si>
  <si>
    <t>مصرف الخليج التجاري (BGUC)</t>
  </si>
  <si>
    <t>تم ايقاف التداول اعتبارا من جلسة 2014/6/4 استنادا لقرار البنك المركزي العراقي وضع المصرف تحت الوصاية واستمرار الايقاف لعدم تقديم الافصاح السنوي لعام    (2013 و2014و2015) والافصاح الفصلي للفصل الاول والثاني والثالث لعام 2015 والافصاح الفصلي للفصل الاول لعام 2016 وصادقت دائرة تسجيل الشركات على قرار الهيئة العامة المنعقدة بتاريخ 2014/1/30 على زيادة رأس المال من (150) مليار دينار الى (250) مليار دينار في 2014/6/4 ، سعر الاغلاق (0.720) دينار.</t>
  </si>
  <si>
    <t>انتاج الالبسة الجاهزة (IRMC)</t>
  </si>
  <si>
    <t>صناعة وتجارة الكارتون (IICM)</t>
  </si>
  <si>
    <t>البادية للنقل العام (SBAG)</t>
  </si>
  <si>
    <t>فندق بابل (HBAY)</t>
  </si>
  <si>
    <t>اسماك الشرق الاوسط (AMEF)</t>
  </si>
  <si>
    <t>فندق السدير</t>
  </si>
  <si>
    <t>HSAD</t>
  </si>
  <si>
    <t>المصرف الوطني الاسلامي</t>
  </si>
  <si>
    <t>BNAI</t>
  </si>
  <si>
    <t xml:space="preserve">الحرير للتحويل المالي </t>
  </si>
  <si>
    <t>MTAH</t>
  </si>
  <si>
    <t>المنصور الدوائية (IMAP)</t>
  </si>
  <si>
    <t>تم ايقاف التداول اعتبارا من جلسة الثلاثاء 2016/8/9 لعدم تقديم الافصاح السنوي لعام 2015 .  سعر الاغلاق (24.600) دينار.</t>
  </si>
  <si>
    <t>النبلاء للتحويل المالي(MTNO)</t>
  </si>
  <si>
    <t>النور للتحويل المالي(MTNN)</t>
  </si>
  <si>
    <t xml:space="preserve">تم بدء الاكتتاب على الاسهم المطروحة البالغة (150) مليارسهم اعتبارا من 2016/8/15 في مصرف عبر العراق ومصرف سومر/ الفرع الرئيسي , وذلك تنفيذا لقرار الهيئة العامة المنعقدة بتاريخ 2016/8/4 زيادة  رأسمال الشركة من (100) مليار دينار الى (250) مليار وفق المادة (55/اولا) من قانون الشركات . </t>
  </si>
  <si>
    <t xml:space="preserve">سيعقد اجتماع الهيئة العامة يوم السبت 2016/10/1 الساعة العاشرة صباحا في قاعة نادي ذوي المهن الطبية / نقابة الصيادلة لمناقشة الحسابات الختامية لعام 2015 والمصادقه عليها ومناقشة مقسوم الارباح وانتخاب مجلس ادارة جديد , وسيتم ايقاف التداول اعتبارا من جلسة 2016/9/27.      </t>
  </si>
  <si>
    <t>مصرف بابل</t>
  </si>
  <si>
    <t>BBAY</t>
  </si>
  <si>
    <t xml:space="preserve">المرج العالمية للتحويل المالي </t>
  </si>
  <si>
    <t>مصرف العربية الاسلامي  (BAAI)</t>
  </si>
  <si>
    <t>تم ايقاف التداول اعتبارا من جلسة الاربعاء 2016/7/13 لعدم تقديم الافصاح الفصلي للفصل الاول لعام  2016 , واستمرار الايقاف الافصاح السنوي لعام 2015 . سعر الاغلاق (0.310) دينار.</t>
  </si>
  <si>
    <t>عقد اجتماع الهيئة العامة يوم الخميس 2016/6/16 تمت المصادقة على الحسابات الختامية لعام 2015 وتوزيع مقسوم ارباح بنسبة (10%) والموافقة على عملية الدمج مع شركة ينابيع الزوراء للتجارة العامة والمقاولات والاستثمارات العقارية وتعبئة المياه الصحية والمشروبات الغازية والعصائر المحدودة وزيادة راس المال ليكون بمجموع اسهم الشركتين المندمجتين وهو(177.333.333.333) سهم ، وتم ايقاف التداول اعتبارا من جلسة 2016/6/13, سعر الاغلاق (1.970) دينار .</t>
  </si>
  <si>
    <t>الصناعات الكيمياوية والبلاستيكية (INCP)</t>
  </si>
  <si>
    <t>مجموع قطاع الفنادق</t>
  </si>
  <si>
    <t>*</t>
  </si>
  <si>
    <t>قرر مجلس المحافظين ان تكون اخر جلسة تداول قبل عيد الاضحى المبارك يوم الخميس 2016/9/8 واول جلسة تداول بعد عطلة العيد يوم الاحد 2016/9/18 , عيد اضحى مبارك وكل عام وانتم بخير .</t>
  </si>
  <si>
    <t>مصرف الائتمان</t>
  </si>
  <si>
    <t>BROI</t>
  </si>
  <si>
    <t>الخليج للتامين</t>
  </si>
  <si>
    <t>NGIR</t>
  </si>
  <si>
    <t xml:space="preserve">سيعقد اجتماع الهيئة العامة يوم الاثنين 2016/9/5 الساعة العاشرة صباحا في مقر الشركة لمناقشة الحسابات الختامية لعام 2015 والمصادقه عليها , وتم ايقاف التداول اعتبارا من جلسة 2016/8/31.   </t>
  </si>
  <si>
    <t xml:space="preserve">عقد اجتماع الهيئة العامة يوم السبت 2016/8/27 الساعة العاشرة صباحا في محافظة اربيل / فندق ديفان لمناقشة الحسابات الختامية لعام 2015 والمصادقه عليها ، ومناقشة اقرار مقسوم الارباح لعام 2015 والموافقة على توزيع الارباح نقدا بنسبة (3%) من راس المال , وتم ايقاف التداول اعتبارا من جلسة 2016/8/23,  سعر الاغلاق (0.390) دينار .   </t>
  </si>
  <si>
    <t>العراقية لتصنيع وتسويق التمور</t>
  </si>
  <si>
    <t>IIDP</t>
  </si>
  <si>
    <t>سما بغداد للتحويل المالي (مصرف سما بغداد الاسلامي للاستثمار والتمويل)(MTSB)</t>
  </si>
  <si>
    <t>المؤتمن للتحويل المالي (مصرف زين العراق الاسلامي)(MTMT)</t>
  </si>
  <si>
    <t xml:space="preserve">العراقية للتحويل المالي (المصرف الدولي الاسلامي)(MTIR) </t>
  </si>
  <si>
    <t>تم ايقاف التداول اعتبارا من جلسة الخميس الموافق 2016/5/5بعد صدور مصادقة دائرة تسجيل الشركات على قرار الهيئة العامة للشركة زيادة رأس المال من (15) مليار دينار الى (100) مليار دينار وفق المادة (55/اولا) من قانون الشركات . وتغيير نشاط الشركة  الى مصرف اسلامي بعنوان (مصرف زين العراق الاسلامي ) وصدور اجازة ممارسة العمل المصرفي الاسلامي للشركة من البنك المركزي العراقي وسيتم استحصال الرمز الدولي من الوكالة الدولي للتسجيل ليتم اطلاق التداول على اسهم الشركة .</t>
  </si>
  <si>
    <t>تم ايقاف التداول على اسهم شركة سما بغداد للتحويل المالي اعتبارا من جلسة 2016/2/22 بعد المصادقة على تغيير نشاط الشركة الى مصرف اسلامي بعنوان (مصرف سما بغداد الاسلامي للاستثمار والتمويل) وصدور اجازة ممارسة المهنة  وسيتم اطلاق التداول بعد اكمال  اجراءات ادراج اسهم  الشركة على الانظمة الالكترونية للسوق ومركز الايداع , واستمرار الايقاف لعدم تقديم الافصاح السنوي لعام 2015 .                           وعقدت الشركة اجتماع الهيئة العامة يوم الخميس 2016/8/4 وتمت المصادقة على تغيير اسم الشركة من مصرف سما بغداد الاسلامي للاستثمار والتمويل الى مصرف نور العراق الاسلامي للاستثمار والتمويل والمصادقة على زيادة راس مال المصرف من (100) مليار دينار الى (250) مليار دينار وفق المادة (55/اولا) من قانون الشركات وانتخاب مجلس ادارة جديد .</t>
  </si>
  <si>
    <t xml:space="preserve">عقد اجتماع الهيئة العامة يوم الخميس 2016/9/1 الساعة العاشرة صباحا في الادارة العامة للمصرف الشرق الاوسط العراقي لمناقشة الحسابات الختامية للسنة المالية المنتهية  2016/3/31والمصادقه عليها ، ومناقشة توزيع مقسوم الارباح , وتم ايقاف التداول اعتبارا من جلسة 2016/8/29, سعر الاغلاق (7.100) دينار .     </t>
  </si>
  <si>
    <t xml:space="preserve">عقد اجتماع الهيئة العامة يوم السبت 2016/9/3 الساعة العاشرة صباحا في مقر الشركة لمناقشة الحسابات الختامية لعام 2015 والمصادقه عليها , وتم ايقاف التداول اعتبارا من جلسة 2016/8/30.   </t>
  </si>
  <si>
    <t xml:space="preserve">سيعقد اجتماع الهيئة العامة يوم الخميس 2016/9/29 الساعة العاشرة صباحا في قاعة اجتماعات نقابة المحاسبين والمدققين في المنصور لمناقشة الحسابات الختامية لعام 2015 والمصادقه عليها ,  ومناقشة زيادة راس مال الشركة من (750) مليون دينار الى (1) مليار دينار وفق المادة (55/ثانيا) من قانون الشركات وانتخاب مجلس ادارة جديد .      </t>
  </si>
  <si>
    <t xml:space="preserve">مدينة الالعاب والاستثمارات العقارية </t>
  </si>
  <si>
    <t>بدء عملية الايداع  على اسهم شركة المرج العالمية للتحويل المالي اعتبارا من 2016/9/4وسيتم اطلاق التداول بعد تفعيل (5%) من الاسهم او انتظار (21) يوم من تاريخ بدء الايداع .</t>
  </si>
  <si>
    <t xml:space="preserve">مدينة العاب الكرخ </t>
  </si>
  <si>
    <t>SKTA</t>
  </si>
  <si>
    <t>فنادق كربلاء (HKAR)</t>
  </si>
  <si>
    <t xml:space="preserve">سيعقد اجتماع الهيئة العامة يوم الثلاثاء 2016/9/27 الساعة العاشرة صباحا في المركز الثقافي النفطي لمناقشة الحسابات الختامية لعام 2015 والمصادقه عليها ,  اطفاء العجز المتراكم , سيتم ايقاف التداول اعتبارا من جلسة 2016/9/22.    </t>
  </si>
  <si>
    <t>النخبة للمقاولات العامة (SNUC)</t>
  </si>
  <si>
    <t xml:space="preserve">سيعقد اجتماع الهيئة العامة يوم الاحد 2016/10/2 الساعة العاشرة صباحا في قاعة فرع النصر لمصرف البلاد الاسلامي لمناقشة الحسابات الختامية لعام 2015 والمصادقه عليها واتخاذ القرار المناسب بشان الارباح والخسائر والاطلاع على المراحل المنجزة للمشروع الفندقي السياحي للشركة ,وسيتم ايقاف التداول اعتبارا من جلسة 2016/9/27.    </t>
  </si>
  <si>
    <t>نشرة التداول في السوق النظامي رقم (164)</t>
  </si>
  <si>
    <t>جلسة الثلاثاء 2016/9/6</t>
  </si>
  <si>
    <t>نشرة الشركات غير المتداولة للسوق الثاني في سوق العراق للاوراق المالية لجلسة  الثلاثاء الموافق 2016/9/6</t>
  </si>
  <si>
    <t>نشرة الشركات غير المتداولة للسوق النظامي في سوق العراق للاوراق المالية لجلسة  الثلاثاء الموافق 2016/9/6</t>
  </si>
  <si>
    <t>نشرة الشركات المتوقفة عن التداول بقرار من هيئة الاوراق المالية لجلسة الثلاثاء الموافق 2016/9/6</t>
  </si>
  <si>
    <t>اخبار الشركات المساهمة المدرجة  في سوق العراق للاوراق المالية لجلسة يوم الثلاثاء الموافق 2016/9/6</t>
  </si>
  <si>
    <t>تم اطلاق التداول على اسهم الشركة اعتبارا من جلسة الثلاثاء الموافق 2016/9/6 بعد قرار الهيئة العامة المنعقدة يوم الخميس 2016/9/1 المصادقة على الحسابات الختامية لعام 2015 وتم اطفاء الخسارة للاحتياطيات لعام 2015</t>
  </si>
  <si>
    <t>الصناعات الكيمياوية والبلاستيكية</t>
  </si>
  <si>
    <t>INCP</t>
  </si>
  <si>
    <t xml:space="preserve">سيعقد اجتماع الهيئة العامة يوم الجمعة 2016/9/9 الساعة العاشرة صباحا في قاعة فندق الشيراتون /كردستان -اربيل  لمناقشة الحسابات الختامية لعام 2015 والمصادقه عليها ومناقشة مقسوم الارباح وتعديل الاسم التجاري بما يتلائم مع نشاط المصرف وتعديل عقد تاسيس الشركة ليصبح (مصرف العربية الاسلامي / مساهمة خاصة ) وانتخاب خمس اعضاء لمجلس ادارة اصليين ومثلهم احتياط ,  ومناقشة زيادة راس مال المصرف من (100) مليار دينار الى (250) مليار دينار وفق المادة (55/اولا) من قانون الشركات  , وتم ايقاف التداول اعتبارا من جلسة 2016/9/6, سعر الاغلاق (1.000) دينار .           </t>
  </si>
  <si>
    <t>بلغ الرقم القياسي العام (554.390) نقطة منخفضا  بنسبة (0.01%)</t>
  </si>
  <si>
    <t xml:space="preserve">سيتم اطلاق التداول على اسهم الشركة اعتبارا من جلسة الاربعاء الموافق 2016/9/7 بعد قرار الهيئة العامة المنعقدة يوم الجمعة 2016/9/2 المصادقة على الحسابات الختامية لعام 2015 وتوزيع مقسوم ارباح بنسبة (60%)من راس مال الشركة وتدوير المتبقي من الارباح الى حساب السنوات اللاحقة  وانتخاب مجلس ادارة جديد , السعر التاشيري (69.400) دينار .  </t>
  </si>
  <si>
    <t xml:space="preserve">سيتم اطلاق التداول على اسهم الشركة اعتبارا من جلسة الاربعاء الموافق 2016/9/7 بعد قرار الهيئة العامة المنعقدة يوم الجمعة 2016/9/2 المصادقة على الحسابات الختامية لعام 2015 وتوزيع مقسوم ارباح بنسبة (60%) من راس مال الشركة وتدوير المتبقي من الارباح الى حساب السنوات اللاحقة  وانتخاب مجلس ادارة جديد , السعر التاشيري (69.400) دينار .  </t>
  </si>
</sst>
</file>

<file path=xl/styles.xml><?xml version="1.0" encoding="utf-8"?>
<styleSheet xmlns="http://schemas.openxmlformats.org/spreadsheetml/2006/main">
  <numFmts count="35">
    <numFmt numFmtId="5" formatCode="&quot;د.ع.&quot;\ #,##0_-;&quot;د.ع.&quot;\ #,##0\-"/>
    <numFmt numFmtId="6" formatCode="&quot;د.ع.&quot;\ #,##0_-;[Red]&quot;د.ع.&quot;\ #,##0\-"/>
    <numFmt numFmtId="7" formatCode="&quot;د.ع.&quot;\ #,##0.00_-;&quot;د.ع.&quot;\ #,##0.00\-"/>
    <numFmt numFmtId="8" formatCode="&quot;د.ع.&quot;\ #,##0.00_-;[Red]&quot;د.ع.&quot;\ #,##0.00\-"/>
    <numFmt numFmtId="42" formatCode="_-&quot;د.ع.&quot;\ * #,##0_-;_-&quot;د.ع.&quot;\ * #,##0\-;_-&quot;د.ع.&quot;\ * &quot;-&quot;_-;_-@_-"/>
    <numFmt numFmtId="41" formatCode="_-* #,##0_-;_-* #,##0\-;_-* &quot;-&quot;_-;_-@_-"/>
    <numFmt numFmtId="44" formatCode="_-&quot;د.ع.&quot;\ * #,##0.00_-;_-&quot;د.ع.&quot;\ * #,##0.00\-;_-&quot;د.ع.&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0"/>
    <numFmt numFmtId="182" formatCode="[$-F400]h:mm:ss\ AM/PM"/>
    <numFmt numFmtId="183" formatCode="[$-801]hh:mm:ss\ AM/PM"/>
    <numFmt numFmtId="184" formatCode="#,##0.0000"/>
    <numFmt numFmtId="185" formatCode="#,##0.00000"/>
    <numFmt numFmtId="186" formatCode="&quot;Yes&quot;;&quot;Yes&quot;;&quot;No&quot;"/>
    <numFmt numFmtId="187" formatCode="&quot;True&quot;;&quot;True&quot;;&quot;False&quot;"/>
    <numFmt numFmtId="188" formatCode="&quot;On&quot;;&quot;On&quot;;&quot;Off&quot;"/>
    <numFmt numFmtId="189" formatCode="[$€-2]\ #,##0.00_);[Red]\([$€-2]\ #,##0.00\)"/>
    <numFmt numFmtId="190" formatCode="_-* #,##0.000_-;_-* #,##0.000\-;_-* &quot;-&quot;??_-;_-@_-"/>
  </numFmts>
  <fonts count="99">
    <font>
      <sz val="11"/>
      <color theme="1"/>
      <name val="Calibri"/>
      <family val="2"/>
    </font>
    <font>
      <sz val="11"/>
      <color indexed="8"/>
      <name val="Arial"/>
      <family val="2"/>
    </font>
    <font>
      <sz val="10"/>
      <name val="Arial"/>
      <family val="2"/>
    </font>
    <font>
      <b/>
      <sz val="14"/>
      <color indexed="18"/>
      <name val="Arial"/>
      <family val="2"/>
    </font>
    <font>
      <b/>
      <sz val="12"/>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Calibri"/>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Calibri"/>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indexed="56"/>
      <name val="Arial"/>
      <family val="2"/>
    </font>
    <font>
      <sz val="14"/>
      <color indexed="8"/>
      <name val="Arial"/>
      <family val="2"/>
    </font>
    <font>
      <b/>
      <sz val="12"/>
      <color indexed="56"/>
      <name val="Arial"/>
      <family val="2"/>
    </font>
    <font>
      <b/>
      <sz val="13"/>
      <color indexed="8"/>
      <name val="Arial"/>
      <family val="2"/>
    </font>
    <font>
      <b/>
      <sz val="12"/>
      <color indexed="8"/>
      <name val="Arial"/>
      <family val="2"/>
    </font>
    <font>
      <b/>
      <sz val="13"/>
      <color indexed="10"/>
      <name val="Arial"/>
      <family val="2"/>
    </font>
    <font>
      <sz val="12"/>
      <color indexed="8"/>
      <name val="Arial"/>
      <family val="2"/>
    </font>
    <font>
      <b/>
      <sz val="10"/>
      <color indexed="56"/>
      <name val="Arial"/>
      <family val="2"/>
    </font>
    <font>
      <b/>
      <sz val="14"/>
      <color indexed="8"/>
      <name val="Arial"/>
      <family val="2"/>
    </font>
    <font>
      <sz val="13"/>
      <color indexed="8"/>
      <name val="Arial"/>
      <family val="2"/>
    </font>
    <font>
      <sz val="14"/>
      <color indexed="56"/>
      <name val="Arial"/>
      <family val="2"/>
    </font>
    <font>
      <b/>
      <sz val="14"/>
      <color indexed="56"/>
      <name val="Arial"/>
      <family val="2"/>
    </font>
    <font>
      <sz val="14"/>
      <color indexed="10"/>
      <name val="Arial"/>
      <family val="2"/>
    </font>
    <font>
      <b/>
      <sz val="14"/>
      <color indexed="10"/>
      <name val="Arial"/>
      <family val="2"/>
    </font>
    <font>
      <b/>
      <sz val="18"/>
      <color indexed="56"/>
      <name val="Arial"/>
      <family val="2"/>
    </font>
    <font>
      <b/>
      <sz val="22"/>
      <color indexed="56"/>
      <name val="Arial"/>
      <family val="2"/>
    </font>
    <font>
      <b/>
      <sz val="14"/>
      <color indexed="9"/>
      <name val="Arial Narrow"/>
      <family val="2"/>
    </font>
    <font>
      <b/>
      <sz val="16"/>
      <color indexed="5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2060"/>
      <name val="Arial"/>
      <family val="2"/>
    </font>
    <font>
      <sz val="11"/>
      <color rgb="FF002060"/>
      <name val="Calibri"/>
      <family val="2"/>
    </font>
    <font>
      <sz val="14"/>
      <color theme="1"/>
      <name val="Calibri"/>
      <family val="2"/>
    </font>
    <font>
      <b/>
      <sz val="12"/>
      <color rgb="FF002060"/>
      <name val="Arial"/>
      <family val="2"/>
    </font>
    <font>
      <b/>
      <sz val="13"/>
      <color theme="1"/>
      <name val="Calibri"/>
      <family val="2"/>
    </font>
    <font>
      <b/>
      <sz val="12"/>
      <color theme="1"/>
      <name val="Calibri"/>
      <family val="2"/>
    </font>
    <font>
      <b/>
      <sz val="13"/>
      <color rgb="FFFF0000"/>
      <name val="Calibri"/>
      <family val="2"/>
    </font>
    <font>
      <sz val="12"/>
      <color theme="1"/>
      <name val="Calibri"/>
      <family val="2"/>
    </font>
    <font>
      <b/>
      <sz val="10"/>
      <color rgb="FF002060"/>
      <name val="Arial"/>
      <family val="2"/>
    </font>
    <font>
      <b/>
      <sz val="13"/>
      <color rgb="FF002060"/>
      <name val="Arial"/>
      <family val="2"/>
    </font>
    <font>
      <b/>
      <sz val="14"/>
      <color theme="1"/>
      <name val="Calibri"/>
      <family val="2"/>
    </font>
    <font>
      <sz val="13"/>
      <color theme="1"/>
      <name val="Calibri"/>
      <family val="2"/>
    </font>
    <font>
      <sz val="14"/>
      <color rgb="FF002060"/>
      <name val="Arial"/>
      <family val="2"/>
    </font>
    <font>
      <b/>
      <sz val="14"/>
      <color rgb="FF002060"/>
      <name val="Arial"/>
      <family val="2"/>
    </font>
    <font>
      <sz val="14"/>
      <color rgb="FFFF0000"/>
      <name val="Calibri"/>
      <family val="2"/>
    </font>
    <font>
      <sz val="14"/>
      <color rgb="FF002060"/>
      <name val="Calibri"/>
      <family val="2"/>
    </font>
    <font>
      <b/>
      <sz val="14"/>
      <color rgb="FF002060"/>
      <name val="Calibri"/>
      <family val="2"/>
    </font>
    <font>
      <b/>
      <sz val="14"/>
      <color rgb="FFFF0000"/>
      <name val="Arial"/>
      <family val="2"/>
    </font>
    <font>
      <b/>
      <sz val="18"/>
      <color rgb="FF002060"/>
      <name val="Arial"/>
      <family val="2"/>
    </font>
    <font>
      <b/>
      <sz val="14"/>
      <color theme="0"/>
      <name val="Arial Narrow"/>
      <family val="2"/>
    </font>
    <font>
      <b/>
      <sz val="16"/>
      <color rgb="FF002060"/>
      <name val="Arial"/>
      <family val="2"/>
    </font>
    <font>
      <b/>
      <sz val="13"/>
      <color rgb="FF002060"/>
      <name val="Calibri"/>
      <family val="2"/>
    </font>
    <font>
      <b/>
      <sz val="22"/>
      <color rgb="FF002060"/>
      <name val="Arial"/>
      <family val="2"/>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44"/>
        <bgColor indexed="64"/>
      </patternFill>
    </fill>
    <fill>
      <patternFill patternType="solid">
        <fgColor rgb="FF002060"/>
        <bgColor indexed="64"/>
      </patternFill>
    </fill>
    <fill>
      <patternFill patternType="solid">
        <fgColor indexed="9"/>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thick">
        <color theme="4"/>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bottom style="double">
        <color rgb="FFFF8001"/>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style="thin">
        <color theme="4"/>
      </top>
      <bottom style="double">
        <color theme="4"/>
      </bottom>
    </border>
    <border>
      <left/>
      <right/>
      <top style="thin">
        <color indexed="62"/>
      </top>
      <bottom style="double">
        <color indexed="62"/>
      </bottom>
    </border>
    <border>
      <left style="thin"/>
      <right style="thin"/>
      <top style="thin"/>
      <bottom style="thin"/>
    </border>
    <border>
      <left>
        <color indexed="63"/>
      </left>
      <right style="thin"/>
      <top>
        <color indexed="63"/>
      </top>
      <bottom>
        <color indexed="63"/>
      </bottom>
    </border>
    <border>
      <left style="thin">
        <color theme="1"/>
      </left>
      <right style="thin">
        <color theme="1"/>
      </right>
      <top style="thin">
        <color theme="1"/>
      </top>
      <bottom style="thin">
        <color theme="1"/>
      </bottom>
    </border>
    <border>
      <left style="thin"/>
      <right style="thin">
        <color theme="1"/>
      </right>
      <top style="thin">
        <color theme="1"/>
      </top>
      <bottom style="thin">
        <color theme="1"/>
      </bottom>
    </border>
    <border>
      <left style="thin"/>
      <right/>
      <top style="thin"/>
      <bottom>
        <color indexed="63"/>
      </bottom>
    </border>
    <border>
      <left/>
      <right/>
      <top style="thin"/>
      <bottom>
        <color indexed="63"/>
      </bottom>
    </border>
    <border>
      <left/>
      <right style="thin"/>
      <top style="thin"/>
      <bottom>
        <color indexed="63"/>
      </bottom>
    </border>
    <border>
      <left style="thin"/>
      <right/>
      <top style="thin"/>
      <bottom style="thin"/>
    </border>
    <border>
      <left/>
      <right/>
      <top style="thin"/>
      <bottom style="thin"/>
    </border>
    <border>
      <left/>
      <right style="thin"/>
      <top style="thin"/>
      <bottom style="thin"/>
    </border>
    <border>
      <left>
        <color indexed="63"/>
      </left>
      <right>
        <color indexed="63"/>
      </right>
      <top>
        <color indexed="63"/>
      </top>
      <bottom style="thin"/>
    </border>
    <border>
      <left style="thin">
        <color theme="1"/>
      </left>
      <right>
        <color indexed="63"/>
      </right>
      <top>
        <color indexed="63"/>
      </top>
      <bottom style="thin">
        <color theme="1"/>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style="thin">
        <color theme="1"/>
      </top>
      <bottom style="thin">
        <color theme="1"/>
      </bottom>
    </border>
    <border>
      <left>
        <color indexed="63"/>
      </left>
      <right>
        <color indexed="63"/>
      </right>
      <top style="thin">
        <color theme="1"/>
      </top>
      <bottom style="thin">
        <color theme="1"/>
      </bottom>
    </border>
    <border>
      <left>
        <color indexed="63"/>
      </left>
      <right style="thin">
        <color theme="1"/>
      </right>
      <top style="thin">
        <color theme="1"/>
      </top>
      <bottom style="thin">
        <color theme="1"/>
      </bottom>
    </border>
    <border>
      <left>
        <color indexed="63"/>
      </left>
      <right>
        <color indexed="63"/>
      </right>
      <top>
        <color indexed="63"/>
      </top>
      <bottom style="thin">
        <color rgb="FF002060"/>
      </bottom>
    </border>
    <border>
      <left/>
      <right style="thin"/>
      <top>
        <color indexed="63"/>
      </top>
      <bottom style="thin"/>
    </border>
    <border>
      <left style="thin"/>
      <right/>
      <top>
        <color indexed="63"/>
      </top>
      <bottom style="thin"/>
    </border>
  </borders>
  <cellStyleXfs count="43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2" borderId="0" applyNumberFormat="0" applyBorder="0" applyAlignment="0" applyProtection="0"/>
    <xf numFmtId="0" fontId="5"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5"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5"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5"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5"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5" fillId="13"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5"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5" fillId="17"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5" fillId="1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5" fillId="9"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5" fillId="15"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5" fillId="23" borderId="0" applyNumberFormat="0" applyBorder="0" applyAlignment="0" applyProtection="0"/>
    <xf numFmtId="0" fontId="58" fillId="24" borderId="0" applyNumberFormat="0" applyBorder="0" applyAlignment="0" applyProtection="0"/>
    <xf numFmtId="0" fontId="58" fillId="24" borderId="0" applyNumberFormat="0" applyBorder="0" applyAlignment="0" applyProtection="0"/>
    <xf numFmtId="0" fontId="6" fillId="25" borderId="0" applyNumberFormat="0" applyBorder="0" applyAlignment="0" applyProtection="0"/>
    <xf numFmtId="0" fontId="58" fillId="26" borderId="0" applyNumberFormat="0" applyBorder="0" applyAlignment="0" applyProtection="0"/>
    <xf numFmtId="0" fontId="58" fillId="26" borderId="0" applyNumberFormat="0" applyBorder="0" applyAlignment="0" applyProtection="0"/>
    <xf numFmtId="0" fontId="6" fillId="17" borderId="0" applyNumberFormat="0" applyBorder="0" applyAlignment="0" applyProtection="0"/>
    <xf numFmtId="0" fontId="58" fillId="27" borderId="0" applyNumberFormat="0" applyBorder="0" applyAlignment="0" applyProtection="0"/>
    <xf numFmtId="0" fontId="58" fillId="27" borderId="0" applyNumberFormat="0" applyBorder="0" applyAlignment="0" applyProtection="0"/>
    <xf numFmtId="0" fontId="6" fillId="19" borderId="0" applyNumberFormat="0" applyBorder="0" applyAlignment="0" applyProtection="0"/>
    <xf numFmtId="0" fontId="58" fillId="28" borderId="0" applyNumberFormat="0" applyBorder="0" applyAlignment="0" applyProtection="0"/>
    <xf numFmtId="0" fontId="58" fillId="28" borderId="0" applyNumberFormat="0" applyBorder="0" applyAlignment="0" applyProtection="0"/>
    <xf numFmtId="0" fontId="6" fillId="29" borderId="0" applyNumberFormat="0" applyBorder="0" applyAlignment="0" applyProtection="0"/>
    <xf numFmtId="0" fontId="58" fillId="30" borderId="0" applyNumberFormat="0" applyBorder="0" applyAlignment="0" applyProtection="0"/>
    <xf numFmtId="0" fontId="58" fillId="30" borderId="0" applyNumberFormat="0" applyBorder="0" applyAlignment="0" applyProtection="0"/>
    <xf numFmtId="0" fontId="6" fillId="31" borderId="0" applyNumberFormat="0" applyBorder="0" applyAlignment="0" applyProtection="0"/>
    <xf numFmtId="0" fontId="58" fillId="32" borderId="0" applyNumberFormat="0" applyBorder="0" applyAlignment="0" applyProtection="0"/>
    <xf numFmtId="0" fontId="58" fillId="32" borderId="0" applyNumberFormat="0" applyBorder="0" applyAlignment="0" applyProtection="0"/>
    <xf numFmtId="0" fontId="6" fillId="33" borderId="0" applyNumberFormat="0" applyBorder="0" applyAlignment="0" applyProtection="0"/>
    <xf numFmtId="0" fontId="58" fillId="34" borderId="0" applyNumberFormat="0" applyBorder="0" applyAlignment="0" applyProtection="0"/>
    <xf numFmtId="0" fontId="58" fillId="34" borderId="0" applyNumberFormat="0" applyBorder="0" applyAlignment="0" applyProtection="0"/>
    <xf numFmtId="0" fontId="6" fillId="35" borderId="0" applyNumberFormat="0" applyBorder="0" applyAlignment="0" applyProtection="0"/>
    <xf numFmtId="0" fontId="58" fillId="36" borderId="0" applyNumberFormat="0" applyBorder="0" applyAlignment="0" applyProtection="0"/>
    <xf numFmtId="0" fontId="58" fillId="36" borderId="0" applyNumberFormat="0" applyBorder="0" applyAlignment="0" applyProtection="0"/>
    <xf numFmtId="0" fontId="6" fillId="37" borderId="0" applyNumberFormat="0" applyBorder="0" applyAlignment="0" applyProtection="0"/>
    <xf numFmtId="0" fontId="58" fillId="38" borderId="0" applyNumberFormat="0" applyBorder="0" applyAlignment="0" applyProtection="0"/>
    <xf numFmtId="0" fontId="58" fillId="38" borderId="0" applyNumberFormat="0" applyBorder="0" applyAlignment="0" applyProtection="0"/>
    <xf numFmtId="0" fontId="6" fillId="39" borderId="0" applyNumberFormat="0" applyBorder="0" applyAlignment="0" applyProtection="0"/>
    <xf numFmtId="0" fontId="58" fillId="40" borderId="0" applyNumberFormat="0" applyBorder="0" applyAlignment="0" applyProtection="0"/>
    <xf numFmtId="0" fontId="58" fillId="40" borderId="0" applyNumberFormat="0" applyBorder="0" applyAlignment="0" applyProtection="0"/>
    <xf numFmtId="0" fontId="6" fillId="29" borderId="0" applyNumberFormat="0" applyBorder="0" applyAlignment="0" applyProtection="0"/>
    <xf numFmtId="0" fontId="58" fillId="41" borderId="0" applyNumberFormat="0" applyBorder="0" applyAlignment="0" applyProtection="0"/>
    <xf numFmtId="0" fontId="58" fillId="41" borderId="0" applyNumberFormat="0" applyBorder="0" applyAlignment="0" applyProtection="0"/>
    <xf numFmtId="0" fontId="6" fillId="31" borderId="0" applyNumberFormat="0" applyBorder="0" applyAlignment="0" applyProtection="0"/>
    <xf numFmtId="0" fontId="58" fillId="42" borderId="0" applyNumberFormat="0" applyBorder="0" applyAlignment="0" applyProtection="0"/>
    <xf numFmtId="0" fontId="58" fillId="42" borderId="0" applyNumberFormat="0" applyBorder="0" applyAlignment="0" applyProtection="0"/>
    <xf numFmtId="0" fontId="6" fillId="43" borderId="0" applyNumberFormat="0" applyBorder="0" applyAlignment="0" applyProtection="0"/>
    <xf numFmtId="0" fontId="59" fillId="44" borderId="0" applyNumberFormat="0" applyBorder="0" applyAlignment="0" applyProtection="0"/>
    <xf numFmtId="0" fontId="59" fillId="44" borderId="0" applyNumberFormat="0" applyBorder="0" applyAlignment="0" applyProtection="0"/>
    <xf numFmtId="0" fontId="7" fillId="5" borderId="0" applyNumberFormat="0" applyBorder="0" applyAlignment="0" applyProtection="0"/>
    <xf numFmtId="0" fontId="60" fillId="45" borderId="1" applyNumberFormat="0" applyAlignment="0" applyProtection="0"/>
    <xf numFmtId="0" fontId="60" fillId="45" borderId="1" applyNumberFormat="0" applyAlignment="0" applyProtection="0"/>
    <xf numFmtId="0" fontId="8" fillId="46" borderId="2" applyNumberFormat="0" applyAlignment="0" applyProtection="0"/>
    <xf numFmtId="0" fontId="61" fillId="47" borderId="3" applyNumberFormat="0" applyAlignment="0" applyProtection="0"/>
    <xf numFmtId="0" fontId="61" fillId="47" borderId="3" applyNumberFormat="0" applyAlignment="0" applyProtection="0"/>
    <xf numFmtId="0" fontId="9"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10" fillId="0" borderId="0" applyNumberFormat="0" applyFill="0" applyBorder="0" applyAlignment="0" applyProtection="0"/>
    <xf numFmtId="0" fontId="63" fillId="0" borderId="0" applyNumberFormat="0" applyFill="0" applyBorder="0" applyAlignment="0" applyProtection="0"/>
    <xf numFmtId="0" fontId="64" fillId="49" borderId="0" applyNumberFormat="0" applyBorder="0" applyAlignment="0" applyProtection="0"/>
    <xf numFmtId="0" fontId="64" fillId="49" borderId="0" applyNumberFormat="0" applyBorder="0" applyAlignment="0" applyProtection="0"/>
    <xf numFmtId="0" fontId="11" fillId="7" borderId="0" applyNumberFormat="0" applyBorder="0" applyAlignment="0" applyProtection="0"/>
    <xf numFmtId="0" fontId="65" fillId="0" borderId="5" applyNumberFormat="0" applyFill="0" applyAlignment="0" applyProtection="0"/>
    <xf numFmtId="0" fontId="65" fillId="0" borderId="5" applyNumberFormat="0" applyFill="0" applyAlignment="0" applyProtection="0"/>
    <xf numFmtId="0" fontId="12" fillId="0" borderId="6" applyNumberFormat="0" applyFill="0" applyAlignment="0" applyProtection="0"/>
    <xf numFmtId="0" fontId="66" fillId="0" borderId="7" applyNumberFormat="0" applyFill="0" applyAlignment="0" applyProtection="0"/>
    <xf numFmtId="0" fontId="66" fillId="0" borderId="7" applyNumberFormat="0" applyFill="0" applyAlignment="0" applyProtection="0"/>
    <xf numFmtId="0" fontId="13" fillId="0" borderId="8" applyNumberFormat="0" applyFill="0" applyAlignment="0" applyProtection="0"/>
    <xf numFmtId="0" fontId="67" fillId="0" borderId="9" applyNumberFormat="0" applyFill="0" applyAlignment="0" applyProtection="0"/>
    <xf numFmtId="0" fontId="67" fillId="0" borderId="9" applyNumberFormat="0" applyFill="0" applyAlignment="0" applyProtection="0"/>
    <xf numFmtId="0" fontId="14" fillId="0" borderId="10" applyNumberFormat="0" applyFill="0" applyAlignment="0" applyProtection="0"/>
    <xf numFmtId="0" fontId="67" fillId="0" borderId="0" applyNumberFormat="0" applyFill="0" applyBorder="0" applyAlignment="0" applyProtection="0"/>
    <xf numFmtId="0" fontId="67" fillId="0" borderId="0" applyNumberFormat="0" applyFill="0" applyBorder="0" applyAlignment="0" applyProtection="0"/>
    <xf numFmtId="0" fontId="14" fillId="0" borderId="0" applyNumberFormat="0" applyFill="0" applyBorder="0" applyAlignment="0" applyProtection="0"/>
    <xf numFmtId="0" fontId="68" fillId="0" borderId="0" applyNumberFormat="0" applyFill="0" applyBorder="0" applyAlignment="0" applyProtection="0"/>
    <xf numFmtId="0" fontId="69" fillId="50" borderId="1" applyNumberFormat="0" applyAlignment="0" applyProtection="0"/>
    <xf numFmtId="0" fontId="69" fillId="50" borderId="1" applyNumberFormat="0" applyAlignment="0" applyProtection="0"/>
    <xf numFmtId="0" fontId="15" fillId="13" borderId="2" applyNumberFormat="0" applyAlignment="0" applyProtection="0"/>
    <xf numFmtId="0" fontId="70" fillId="0" borderId="11" applyNumberFormat="0" applyFill="0" applyAlignment="0" applyProtection="0"/>
    <xf numFmtId="0" fontId="70" fillId="0" borderId="11" applyNumberFormat="0" applyFill="0" applyAlignment="0" applyProtection="0"/>
    <xf numFmtId="0" fontId="16" fillId="0" borderId="12" applyNumberFormat="0" applyFill="0" applyAlignment="0" applyProtection="0"/>
    <xf numFmtId="0" fontId="71" fillId="51" borderId="0" applyNumberFormat="0" applyBorder="0" applyAlignment="0" applyProtection="0"/>
    <xf numFmtId="0" fontId="71" fillId="51" borderId="0" applyNumberFormat="0" applyBorder="0" applyAlignment="0" applyProtection="0"/>
    <xf numFmtId="0" fontId="17" fillId="5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53" borderId="13" applyNumberFormat="0" applyFont="0" applyAlignment="0" applyProtection="0"/>
    <xf numFmtId="0" fontId="0" fillId="53" borderId="13" applyNumberFormat="0" applyFont="0" applyAlignment="0" applyProtection="0"/>
    <xf numFmtId="0" fontId="2" fillId="54" borderId="14" applyNumberFormat="0" applyFont="0" applyAlignment="0" applyProtection="0"/>
    <xf numFmtId="0" fontId="2" fillId="54" borderId="14" applyNumberFormat="0" applyFont="0" applyAlignment="0" applyProtection="0"/>
    <xf numFmtId="0" fontId="72" fillId="45" borderId="15" applyNumberFormat="0" applyAlignment="0" applyProtection="0"/>
    <xf numFmtId="0" fontId="72" fillId="45" borderId="15" applyNumberFormat="0" applyAlignment="0" applyProtection="0"/>
    <xf numFmtId="0" fontId="18" fillId="46" borderId="16"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19" fillId="0" borderId="0" applyNumberFormat="0" applyFill="0" applyBorder="0" applyAlignment="0" applyProtection="0"/>
    <xf numFmtId="0" fontId="74" fillId="0" borderId="17" applyNumberFormat="0" applyFill="0" applyAlignment="0" applyProtection="0"/>
    <xf numFmtId="0" fontId="74" fillId="0" borderId="17" applyNumberFormat="0" applyFill="0" applyAlignment="0" applyProtection="0"/>
    <xf numFmtId="0" fontId="20" fillId="0" borderId="18"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1" fillId="0" borderId="0" applyNumberFormat="0" applyFill="0" applyBorder="0" applyAlignment="0" applyProtection="0"/>
  </cellStyleXfs>
  <cellXfs count="111">
    <xf numFmtId="0" fontId="0" fillId="0" borderId="0" xfId="0" applyFont="1" applyAlignment="1">
      <alignment/>
    </xf>
    <xf numFmtId="0" fontId="3" fillId="0" borderId="0" xfId="326" applyFont="1" applyAlignment="1">
      <alignment vertical="center"/>
      <protection/>
    </xf>
    <xf numFmtId="3" fontId="0" fillId="0" borderId="0" xfId="0" applyNumberFormat="1" applyAlignment="1">
      <alignment/>
    </xf>
    <xf numFmtId="3" fontId="4" fillId="0" borderId="0" xfId="0" applyNumberFormat="1" applyFont="1" applyBorder="1" applyAlignment="1">
      <alignment horizontal="right" vertical="center"/>
    </xf>
    <xf numFmtId="0" fontId="0" fillId="0" borderId="0" xfId="0" applyAlignment="1">
      <alignment/>
    </xf>
    <xf numFmtId="0" fontId="0" fillId="0" borderId="0" xfId="0" applyAlignment="1">
      <alignment/>
    </xf>
    <xf numFmtId="0" fontId="0" fillId="0" borderId="0" xfId="0" applyFont="1" applyAlignment="1">
      <alignment/>
    </xf>
    <xf numFmtId="0" fontId="76" fillId="55" borderId="19" xfId="143" applyFont="1" applyFill="1" applyBorder="1" applyAlignment="1">
      <alignment horizontal="center" vertical="center"/>
      <protection/>
    </xf>
    <xf numFmtId="0" fontId="76" fillId="55" borderId="19" xfId="143" applyFont="1" applyFill="1" applyBorder="1" applyAlignment="1">
      <alignment horizontal="center" vertical="center" wrapText="1"/>
      <protection/>
    </xf>
    <xf numFmtId="0" fontId="77" fillId="0" borderId="20" xfId="0" applyFont="1" applyBorder="1" applyAlignment="1">
      <alignment/>
    </xf>
    <xf numFmtId="0" fontId="78" fillId="0" borderId="0" xfId="0" applyFont="1" applyAlignment="1">
      <alignment/>
    </xf>
    <xf numFmtId="0" fontId="79" fillId="0" borderId="19" xfId="0" applyFont="1" applyBorder="1" applyAlignment="1">
      <alignment vertical="center" wrapText="1"/>
    </xf>
    <xf numFmtId="0" fontId="80" fillId="0" borderId="0" xfId="0" applyFont="1" applyAlignment="1">
      <alignment/>
    </xf>
    <xf numFmtId="0" fontId="81" fillId="0" borderId="0" xfId="0" applyFont="1" applyAlignment="1">
      <alignment/>
    </xf>
    <xf numFmtId="0" fontId="82" fillId="0" borderId="0" xfId="0" applyFont="1" applyAlignment="1">
      <alignment/>
    </xf>
    <xf numFmtId="0" fontId="75" fillId="0" borderId="0" xfId="0" applyFont="1" applyAlignment="1">
      <alignment/>
    </xf>
    <xf numFmtId="0" fontId="83" fillId="0" borderId="0" xfId="0" applyFont="1" applyAlignment="1">
      <alignment/>
    </xf>
    <xf numFmtId="0" fontId="84" fillId="0" borderId="0" xfId="0" applyFont="1" applyFill="1" applyBorder="1" applyAlignment="1">
      <alignment vertical="center"/>
    </xf>
    <xf numFmtId="0" fontId="77" fillId="0" borderId="0" xfId="0" applyFont="1" applyBorder="1" applyAlignment="1">
      <alignment/>
    </xf>
    <xf numFmtId="181" fontId="85" fillId="0" borderId="19" xfId="0" applyNumberFormat="1" applyFont="1" applyBorder="1" applyAlignment="1">
      <alignment horizontal="right" vertical="center" wrapText="1"/>
    </xf>
    <xf numFmtId="0" fontId="86" fillId="0" borderId="0" xfId="0" applyFont="1" applyAlignment="1">
      <alignment/>
    </xf>
    <xf numFmtId="0" fontId="87" fillId="0" borderId="0" xfId="0" applyFont="1" applyAlignment="1">
      <alignment/>
    </xf>
    <xf numFmtId="0" fontId="88" fillId="0" borderId="21" xfId="144" applyFont="1" applyBorder="1" applyAlignment="1">
      <alignment horizontal="center" vertical="center"/>
      <protection/>
    </xf>
    <xf numFmtId="0" fontId="88" fillId="0" borderId="21" xfId="144" applyFont="1" applyBorder="1" applyAlignment="1">
      <alignment horizontal="center" vertical="center" wrapText="1"/>
      <protection/>
    </xf>
    <xf numFmtId="0" fontId="79" fillId="0" borderId="0" xfId="144" applyFont="1" applyBorder="1" applyAlignment="1">
      <alignment vertical="center"/>
      <protection/>
    </xf>
    <xf numFmtId="0" fontId="85" fillId="0" borderId="19" xfId="0" applyFont="1" applyBorder="1" applyAlignment="1">
      <alignment vertical="center" wrapText="1"/>
    </xf>
    <xf numFmtId="0" fontId="79" fillId="0" borderId="19" xfId="0" applyFont="1" applyFill="1" applyBorder="1" applyAlignment="1">
      <alignment vertical="center"/>
    </xf>
    <xf numFmtId="181" fontId="79" fillId="0" borderId="19" xfId="0" applyNumberFormat="1" applyFont="1" applyBorder="1" applyAlignment="1">
      <alignment horizontal="center" vertical="center"/>
    </xf>
    <xf numFmtId="0" fontId="79" fillId="0" borderId="19" xfId="0" applyFont="1" applyBorder="1" applyAlignment="1">
      <alignment horizontal="center" vertical="center"/>
    </xf>
    <xf numFmtId="3" fontId="79" fillId="0" borderId="19" xfId="0" applyNumberFormat="1" applyFont="1" applyBorder="1" applyAlignment="1">
      <alignment horizontal="right" vertical="center"/>
    </xf>
    <xf numFmtId="0" fontId="89" fillId="0" borderId="0" xfId="326" applyFont="1" applyAlignment="1">
      <alignment horizontal="right" vertical="center"/>
      <protection/>
    </xf>
    <xf numFmtId="0" fontId="78" fillId="0" borderId="0" xfId="0" applyFont="1" applyAlignment="1">
      <alignment vertical="center"/>
    </xf>
    <xf numFmtId="0" fontId="90" fillId="0" borderId="0" xfId="0" applyFont="1" applyAlignment="1">
      <alignment/>
    </xf>
    <xf numFmtId="0" fontId="90" fillId="0" borderId="0" xfId="0" applyFont="1" applyAlignment="1">
      <alignment vertical="center"/>
    </xf>
    <xf numFmtId="0" fontId="91" fillId="0" borderId="0" xfId="0" applyFont="1" applyAlignment="1">
      <alignment vertical="center"/>
    </xf>
    <xf numFmtId="3" fontId="89" fillId="0" borderId="0" xfId="0" applyNumberFormat="1" applyFont="1" applyBorder="1" applyAlignment="1">
      <alignment horizontal="right" vertical="center"/>
    </xf>
    <xf numFmtId="3" fontId="90" fillId="0" borderId="0" xfId="0" applyNumberFormat="1" applyFont="1" applyAlignment="1">
      <alignment vertical="center"/>
    </xf>
    <xf numFmtId="0" fontId="89" fillId="0" borderId="0" xfId="326" applyFont="1" applyAlignment="1">
      <alignment vertical="center"/>
      <protection/>
    </xf>
    <xf numFmtId="0" fontId="92" fillId="0" borderId="0" xfId="0" applyFont="1" applyAlignment="1">
      <alignment horizontal="right" vertical="center"/>
    </xf>
    <xf numFmtId="0" fontId="89" fillId="0" borderId="0" xfId="326" applyFont="1" applyAlignment="1">
      <alignment vertical="center" wrapText="1"/>
      <protection/>
    </xf>
    <xf numFmtId="3" fontId="78" fillId="0" borderId="0" xfId="0" applyNumberFormat="1" applyFont="1" applyAlignment="1">
      <alignment vertical="center"/>
    </xf>
    <xf numFmtId="0" fontId="89" fillId="0" borderId="0" xfId="0" applyFont="1" applyAlignment="1">
      <alignment vertical="center"/>
    </xf>
    <xf numFmtId="181" fontId="89" fillId="0" borderId="0" xfId="326" applyNumberFormat="1" applyFont="1" applyAlignment="1">
      <alignment horizontal="right" vertical="center"/>
      <protection/>
    </xf>
    <xf numFmtId="181" fontId="93" fillId="0" borderId="0" xfId="326" applyNumberFormat="1" applyFont="1" applyAlignment="1">
      <alignment vertical="center" wrapText="1"/>
      <protection/>
    </xf>
    <xf numFmtId="0" fontId="89" fillId="0" borderId="0" xfId="326" applyFont="1" applyBorder="1" applyAlignment="1">
      <alignment horizontal="right" vertical="center"/>
      <protection/>
    </xf>
    <xf numFmtId="3" fontId="89" fillId="0" borderId="0" xfId="0" applyNumberFormat="1" applyFont="1" applyAlignment="1">
      <alignment vertical="center"/>
    </xf>
    <xf numFmtId="0" fontId="94" fillId="0" borderId="0" xfId="326" applyFont="1" applyAlignment="1">
      <alignment vertical="center"/>
      <protection/>
    </xf>
    <xf numFmtId="0" fontId="76" fillId="0" borderId="19" xfId="0" applyFont="1" applyFill="1" applyBorder="1" applyAlignment="1">
      <alignment vertical="center"/>
    </xf>
    <xf numFmtId="181" fontId="76" fillId="0" borderId="19" xfId="0" applyNumberFormat="1" applyFont="1" applyBorder="1" applyAlignment="1">
      <alignment horizontal="center" vertical="center"/>
    </xf>
    <xf numFmtId="4" fontId="76" fillId="0" borderId="19" xfId="0" applyNumberFormat="1" applyFont="1" applyBorder="1" applyAlignment="1">
      <alignment horizontal="center" vertical="center"/>
    </xf>
    <xf numFmtId="0" fontId="76" fillId="0" borderId="19" xfId="0" applyFont="1" applyBorder="1" applyAlignment="1">
      <alignment horizontal="center" vertical="center"/>
    </xf>
    <xf numFmtId="3" fontId="76" fillId="0" borderId="19" xfId="0" applyNumberFormat="1" applyFont="1" applyBorder="1" applyAlignment="1">
      <alignment horizontal="right" vertical="center"/>
    </xf>
    <xf numFmtId="181" fontId="76" fillId="0" borderId="0" xfId="0" applyNumberFormat="1" applyFont="1" applyBorder="1" applyAlignment="1">
      <alignment horizontal="center" vertical="center"/>
    </xf>
    <xf numFmtId="0" fontId="76" fillId="0" borderId="0" xfId="0" applyFont="1" applyFill="1" applyBorder="1" applyAlignment="1">
      <alignment vertical="center"/>
    </xf>
    <xf numFmtId="0" fontId="79" fillId="0" borderId="19" xfId="0" applyFont="1" applyFill="1" applyBorder="1" applyAlignment="1">
      <alignment vertical="center"/>
    </xf>
    <xf numFmtId="0" fontId="79" fillId="0" borderId="0" xfId="0" applyFont="1" applyFill="1" applyBorder="1" applyAlignment="1">
      <alignment vertical="center"/>
    </xf>
    <xf numFmtId="181" fontId="79" fillId="0" borderId="19" xfId="0" applyNumberFormat="1" applyFont="1" applyBorder="1" applyAlignment="1">
      <alignment horizontal="right" vertical="center" wrapText="1"/>
    </xf>
    <xf numFmtId="181" fontId="79" fillId="0" borderId="0" xfId="0" applyNumberFormat="1" applyFont="1" applyBorder="1" applyAlignment="1">
      <alignment horizontal="center" vertical="center"/>
    </xf>
    <xf numFmtId="181" fontId="79" fillId="0" borderId="22" xfId="0" applyNumberFormat="1" applyFont="1" applyBorder="1" applyAlignment="1">
      <alignment horizontal="center" vertical="center"/>
    </xf>
    <xf numFmtId="181" fontId="85" fillId="0" borderId="19" xfId="0" applyNumberFormat="1" applyFont="1" applyBorder="1" applyAlignment="1">
      <alignment horizontal="right" vertical="center" wrapText="1"/>
    </xf>
    <xf numFmtId="181" fontId="85" fillId="0" borderId="19" xfId="0" applyNumberFormat="1" applyFont="1" applyBorder="1" applyAlignment="1">
      <alignment horizontal="right" vertical="center" wrapText="1"/>
    </xf>
    <xf numFmtId="181" fontId="85" fillId="0" borderId="19" xfId="0" applyNumberFormat="1" applyFont="1" applyBorder="1" applyAlignment="1">
      <alignment horizontal="right" vertical="center" wrapText="1"/>
    </xf>
    <xf numFmtId="4" fontId="93" fillId="0" borderId="0" xfId="326" applyNumberFormat="1" applyFont="1" applyAlignment="1">
      <alignment vertical="center" wrapText="1"/>
      <protection/>
    </xf>
    <xf numFmtId="181" fontId="85" fillId="0" borderId="19" xfId="0" applyNumberFormat="1" applyFont="1" applyBorder="1" applyAlignment="1">
      <alignment horizontal="right" vertical="center" wrapText="1"/>
    </xf>
    <xf numFmtId="181" fontId="85" fillId="0" borderId="19" xfId="0" applyNumberFormat="1" applyFont="1" applyBorder="1" applyAlignment="1">
      <alignment horizontal="right" vertical="center" wrapText="1"/>
    </xf>
    <xf numFmtId="0" fontId="79" fillId="0" borderId="21" xfId="144" applyFont="1" applyBorder="1" applyAlignment="1">
      <alignment horizontal="center" vertical="center"/>
      <protection/>
    </xf>
    <xf numFmtId="181" fontId="85" fillId="0" borderId="19" xfId="0" applyNumberFormat="1" applyFont="1" applyBorder="1" applyAlignment="1">
      <alignment horizontal="right" vertical="center" wrapText="1"/>
    </xf>
    <xf numFmtId="0" fontId="95" fillId="56" borderId="23" xfId="0" applyFont="1" applyFill="1" applyBorder="1" applyAlignment="1">
      <alignment horizontal="center" vertical="center"/>
    </xf>
    <xf numFmtId="0" fontId="95" fillId="56" borderId="24" xfId="0" applyFont="1" applyFill="1" applyBorder="1" applyAlignment="1">
      <alignment horizontal="center" vertical="center"/>
    </xf>
    <xf numFmtId="0" fontId="95" fillId="56" borderId="25" xfId="0" applyFont="1" applyFill="1" applyBorder="1" applyAlignment="1">
      <alignment horizontal="center" vertical="center"/>
    </xf>
    <xf numFmtId="181" fontId="84" fillId="0" borderId="26" xfId="0" applyNumberFormat="1" applyFont="1" applyBorder="1" applyAlignment="1">
      <alignment horizontal="center" vertical="center"/>
    </xf>
    <xf numFmtId="181" fontId="84" fillId="0" borderId="27" xfId="0" applyNumberFormat="1" applyFont="1" applyBorder="1" applyAlignment="1">
      <alignment horizontal="center" vertical="center"/>
    </xf>
    <xf numFmtId="181" fontId="84" fillId="0" borderId="28" xfId="0" applyNumberFormat="1" applyFont="1" applyBorder="1" applyAlignment="1">
      <alignment horizontal="center" vertical="center"/>
    </xf>
    <xf numFmtId="0" fontId="79" fillId="0" borderId="28" xfId="143" applyFont="1" applyFill="1" applyBorder="1" applyAlignment="1">
      <alignment horizontal="center" vertical="center"/>
      <protection/>
    </xf>
    <xf numFmtId="0" fontId="79" fillId="0" borderId="19" xfId="143" applyFont="1" applyFill="1" applyBorder="1" applyAlignment="1">
      <alignment horizontal="center" vertical="center"/>
      <protection/>
    </xf>
    <xf numFmtId="0" fontId="96" fillId="0" borderId="26" xfId="144" applyFont="1" applyFill="1" applyBorder="1" applyAlignment="1">
      <alignment horizontal="right" vertical="center"/>
      <protection/>
    </xf>
    <xf numFmtId="0" fontId="96" fillId="0" borderId="28" xfId="144" applyFont="1" applyFill="1" applyBorder="1" applyAlignment="1">
      <alignment horizontal="right" vertical="center"/>
      <protection/>
    </xf>
    <xf numFmtId="0" fontId="85" fillId="0" borderId="26" xfId="0" applyFont="1" applyFill="1" applyBorder="1" applyAlignment="1">
      <alignment horizontal="center" vertical="center"/>
    </xf>
    <xf numFmtId="0" fontId="85" fillId="0" borderId="28" xfId="0" applyFont="1" applyFill="1" applyBorder="1" applyAlignment="1">
      <alignment horizontal="center" vertical="center"/>
    </xf>
    <xf numFmtId="0" fontId="97" fillId="0" borderId="26" xfId="0" applyFont="1" applyBorder="1" applyAlignment="1">
      <alignment horizontal="right" vertical="center" wrapText="1"/>
    </xf>
    <xf numFmtId="0" fontId="97" fillId="0" borderId="27" xfId="0" applyFont="1" applyBorder="1" applyAlignment="1">
      <alignment horizontal="right" vertical="center" wrapText="1"/>
    </xf>
    <xf numFmtId="0" fontId="97" fillId="0" borderId="28" xfId="0" applyFont="1" applyBorder="1" applyAlignment="1">
      <alignment horizontal="right" vertical="center" wrapText="1"/>
    </xf>
    <xf numFmtId="0" fontId="79" fillId="0" borderId="26" xfId="0" applyFont="1" applyBorder="1" applyAlignment="1">
      <alignment horizontal="right" vertical="center" wrapText="1"/>
    </xf>
    <xf numFmtId="0" fontId="79" fillId="0" borderId="28" xfId="0" applyFont="1" applyBorder="1" applyAlignment="1">
      <alignment horizontal="right" vertical="center" wrapText="1"/>
    </xf>
    <xf numFmtId="0" fontId="94" fillId="0" borderId="29" xfId="0" applyFont="1" applyFill="1" applyBorder="1" applyAlignment="1">
      <alignment horizontal="center" vertical="center"/>
    </xf>
    <xf numFmtId="0" fontId="89" fillId="0" borderId="26" xfId="144" applyFont="1" applyFill="1" applyBorder="1" applyAlignment="1">
      <alignment horizontal="center" vertical="center"/>
      <protection/>
    </xf>
    <xf numFmtId="0" fontId="89" fillId="0" borderId="27" xfId="144" applyFont="1" applyFill="1" applyBorder="1" applyAlignment="1">
      <alignment horizontal="center" vertical="center"/>
      <protection/>
    </xf>
    <xf numFmtId="0" fontId="89" fillId="0" borderId="28" xfId="144" applyFont="1" applyFill="1" applyBorder="1" applyAlignment="1">
      <alignment horizontal="center" vertical="center"/>
      <protection/>
    </xf>
    <xf numFmtId="0" fontId="89" fillId="0" borderId="26" xfId="0" applyFont="1" applyFill="1" applyBorder="1" applyAlignment="1">
      <alignment horizontal="center" vertical="center"/>
    </xf>
    <xf numFmtId="0" fontId="89" fillId="0" borderId="28" xfId="0" applyFont="1" applyFill="1" applyBorder="1" applyAlignment="1">
      <alignment horizontal="center" vertical="center"/>
    </xf>
    <xf numFmtId="0" fontId="98" fillId="0" borderId="0" xfId="326" applyFont="1" applyAlignment="1">
      <alignment horizontal="right" vertical="center"/>
      <protection/>
    </xf>
    <xf numFmtId="3" fontId="92" fillId="0" borderId="0" xfId="0" applyNumberFormat="1" applyFont="1" applyAlignment="1">
      <alignment horizontal="right" vertical="center"/>
    </xf>
    <xf numFmtId="181" fontId="76" fillId="0" borderId="26" xfId="0" applyNumberFormat="1" applyFont="1" applyBorder="1" applyAlignment="1">
      <alignment horizontal="center" vertical="center"/>
    </xf>
    <xf numFmtId="181" fontId="76" fillId="0" borderId="27" xfId="0" applyNumberFormat="1" applyFont="1" applyBorder="1" applyAlignment="1">
      <alignment horizontal="center" vertical="center"/>
    </xf>
    <xf numFmtId="181" fontId="76" fillId="0" borderId="28" xfId="0" applyNumberFormat="1" applyFont="1" applyBorder="1" applyAlignment="1">
      <alignment horizontal="center" vertical="center"/>
    </xf>
    <xf numFmtId="1" fontId="89" fillId="0" borderId="0" xfId="326" applyNumberFormat="1" applyFont="1" applyAlignment="1">
      <alignment horizontal="right" vertical="center"/>
      <protection/>
    </xf>
    <xf numFmtId="180" fontId="89" fillId="0" borderId="0" xfId="326" applyNumberFormat="1" applyFont="1" applyAlignment="1">
      <alignment horizontal="right" vertical="center"/>
      <protection/>
    </xf>
    <xf numFmtId="0" fontId="88" fillId="0" borderId="21" xfId="144" applyFont="1" applyBorder="1" applyAlignment="1">
      <alignment horizontal="center" vertical="center"/>
      <protection/>
    </xf>
    <xf numFmtId="0" fontId="88" fillId="0" borderId="30" xfId="144" applyFont="1" applyBorder="1" applyAlignment="1">
      <alignment horizontal="center" vertical="center"/>
      <protection/>
    </xf>
    <xf numFmtId="0" fontId="88" fillId="0" borderId="31" xfId="144" applyFont="1" applyBorder="1" applyAlignment="1">
      <alignment horizontal="center" vertical="center"/>
      <protection/>
    </xf>
    <xf numFmtId="0" fontId="88" fillId="0" borderId="32" xfId="144" applyFont="1" applyBorder="1" applyAlignment="1">
      <alignment horizontal="center" vertical="center"/>
      <protection/>
    </xf>
    <xf numFmtId="0" fontId="88" fillId="0" borderId="33" xfId="144" applyFont="1" applyBorder="1" applyAlignment="1">
      <alignment horizontal="center" vertical="center"/>
      <protection/>
    </xf>
    <xf numFmtId="0" fontId="88" fillId="0" borderId="34" xfId="144" applyFont="1" applyBorder="1" applyAlignment="1">
      <alignment horizontal="center" vertical="center"/>
      <protection/>
    </xf>
    <xf numFmtId="0" fontId="88" fillId="0" borderId="35" xfId="144" applyFont="1" applyBorder="1" applyAlignment="1">
      <alignment horizontal="center" vertical="center"/>
      <protection/>
    </xf>
    <xf numFmtId="0" fontId="89" fillId="0" borderId="31" xfId="144" applyFont="1" applyBorder="1" applyAlignment="1">
      <alignment horizontal="center" vertical="center"/>
      <protection/>
    </xf>
    <xf numFmtId="0" fontId="89" fillId="0" borderId="0" xfId="144" applyFont="1" applyBorder="1" applyAlignment="1">
      <alignment horizontal="center" vertical="center"/>
      <protection/>
    </xf>
    <xf numFmtId="181" fontId="85" fillId="0" borderId="19" xfId="0" applyNumberFormat="1" applyFont="1" applyBorder="1" applyAlignment="1">
      <alignment horizontal="right" vertical="center" wrapText="1"/>
    </xf>
    <xf numFmtId="0" fontId="89" fillId="0" borderId="36" xfId="144" applyFont="1" applyBorder="1" applyAlignment="1">
      <alignment horizontal="center" vertical="center"/>
      <protection/>
    </xf>
    <xf numFmtId="182" fontId="89" fillId="57" borderId="37" xfId="143" applyNumberFormat="1" applyFont="1" applyFill="1" applyBorder="1" applyAlignment="1">
      <alignment horizontal="right" vertical="center"/>
      <protection/>
    </xf>
    <xf numFmtId="182" fontId="89" fillId="57" borderId="38" xfId="143" applyNumberFormat="1" applyFont="1" applyFill="1" applyBorder="1" applyAlignment="1">
      <alignment horizontal="right" vertical="center"/>
      <protection/>
    </xf>
    <xf numFmtId="181" fontId="96" fillId="0" borderId="0" xfId="0" applyNumberFormat="1" applyFont="1" applyBorder="1" applyAlignment="1">
      <alignment horizontal="center" vertical="center" wrapText="1"/>
    </xf>
  </cellXfs>
  <cellStyles count="420">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urrency" xfId="98"/>
    <cellStyle name="Currency [0]" xfId="99"/>
    <cellStyle name="Explanatory Text" xfId="100"/>
    <cellStyle name="Explanatory Text 2" xfId="101"/>
    <cellStyle name="Explanatory Text 3" xfId="102"/>
    <cellStyle name="Followed Hyperlink" xfId="103"/>
    <cellStyle name="Good" xfId="104"/>
    <cellStyle name="Good 2" xfId="105"/>
    <cellStyle name="Good 3" xfId="106"/>
    <cellStyle name="Heading 1" xfId="107"/>
    <cellStyle name="Heading 1 2" xfId="108"/>
    <cellStyle name="Heading 1 3" xfId="109"/>
    <cellStyle name="Heading 2" xfId="110"/>
    <cellStyle name="Heading 2 2" xfId="111"/>
    <cellStyle name="Heading 2 3" xfId="112"/>
    <cellStyle name="Heading 3" xfId="113"/>
    <cellStyle name="Heading 3 2" xfId="114"/>
    <cellStyle name="Heading 3 3" xfId="115"/>
    <cellStyle name="Heading 4" xfId="116"/>
    <cellStyle name="Heading 4 2" xfId="117"/>
    <cellStyle name="Heading 4 3" xfId="118"/>
    <cellStyle name="Hyperlink" xfId="119"/>
    <cellStyle name="Input" xfId="120"/>
    <cellStyle name="Input 2" xfId="121"/>
    <cellStyle name="Input 3" xfId="122"/>
    <cellStyle name="Linked Cell" xfId="123"/>
    <cellStyle name="Linked Cell 2" xfId="124"/>
    <cellStyle name="Linked Cell 3" xfId="125"/>
    <cellStyle name="Neutral" xfId="126"/>
    <cellStyle name="Neutral 2" xfId="127"/>
    <cellStyle name="Neutral 3" xfId="128"/>
    <cellStyle name="Normal 10" xfId="129"/>
    <cellStyle name="Normal 100" xfId="130"/>
    <cellStyle name="Normal 101" xfId="131"/>
    <cellStyle name="Normal 102" xfId="132"/>
    <cellStyle name="Normal 103" xfId="133"/>
    <cellStyle name="Normal 104" xfId="134"/>
    <cellStyle name="Normal 105" xfId="135"/>
    <cellStyle name="Normal 106" xfId="136"/>
    <cellStyle name="Normal 107" xfId="137"/>
    <cellStyle name="Normal 108" xfId="138"/>
    <cellStyle name="Normal 109" xfId="139"/>
    <cellStyle name="Normal 11" xfId="140"/>
    <cellStyle name="Normal 110" xfId="141"/>
    <cellStyle name="Normal 111" xfId="142"/>
    <cellStyle name="Normal 112" xfId="143"/>
    <cellStyle name="Normal 112 2" xfId="144"/>
    <cellStyle name="Normal 113" xfId="145"/>
    <cellStyle name="Normal 113 2" xfId="146"/>
    <cellStyle name="Normal 114" xfId="147"/>
    <cellStyle name="Normal 114 2" xfId="148"/>
    <cellStyle name="Normal 115" xfId="149"/>
    <cellStyle name="Normal 115 2" xfId="150"/>
    <cellStyle name="Normal 116" xfId="151"/>
    <cellStyle name="Normal 116 2" xfId="152"/>
    <cellStyle name="Normal 117" xfId="153"/>
    <cellStyle name="Normal 117 2" xfId="154"/>
    <cellStyle name="Normal 118" xfId="155"/>
    <cellStyle name="Normal 118 2" xfId="156"/>
    <cellStyle name="Normal 119" xfId="157"/>
    <cellStyle name="Normal 119 2" xfId="158"/>
    <cellStyle name="Normal 12" xfId="159"/>
    <cellStyle name="Normal 120" xfId="160"/>
    <cellStyle name="Normal 120 2" xfId="161"/>
    <cellStyle name="Normal 121" xfId="162"/>
    <cellStyle name="Normal 121 2" xfId="163"/>
    <cellStyle name="Normal 122" xfId="164"/>
    <cellStyle name="Normal 123" xfId="165"/>
    <cellStyle name="Normal 124" xfId="166"/>
    <cellStyle name="Normal 125" xfId="167"/>
    <cellStyle name="Normal 126" xfId="168"/>
    <cellStyle name="Normal 127" xfId="169"/>
    <cellStyle name="Normal 128" xfId="170"/>
    <cellStyle name="Normal 129" xfId="171"/>
    <cellStyle name="Normal 13" xfId="172"/>
    <cellStyle name="Normal 130" xfId="173"/>
    <cellStyle name="Normal 131" xfId="174"/>
    <cellStyle name="Normal 132" xfId="175"/>
    <cellStyle name="Normal 133" xfId="176"/>
    <cellStyle name="Normal 134" xfId="177"/>
    <cellStyle name="Normal 135" xfId="178"/>
    <cellStyle name="Normal 136" xfId="179"/>
    <cellStyle name="Normal 137" xfId="180"/>
    <cellStyle name="Normal 138" xfId="181"/>
    <cellStyle name="Normal 139" xfId="182"/>
    <cellStyle name="Normal 14" xfId="183"/>
    <cellStyle name="Normal 140" xfId="184"/>
    <cellStyle name="Normal 141" xfId="185"/>
    <cellStyle name="Normal 142" xfId="186"/>
    <cellStyle name="Normal 143" xfId="187"/>
    <cellStyle name="Normal 144" xfId="188"/>
    <cellStyle name="Normal 145" xfId="189"/>
    <cellStyle name="Normal 146" xfId="190"/>
    <cellStyle name="Normal 147" xfId="191"/>
    <cellStyle name="Normal 148" xfId="192"/>
    <cellStyle name="Normal 149" xfId="193"/>
    <cellStyle name="Normal 15" xfId="194"/>
    <cellStyle name="Normal 150" xfId="195"/>
    <cellStyle name="Normal 151" xfId="196"/>
    <cellStyle name="Normal 152" xfId="197"/>
    <cellStyle name="Normal 153" xfId="198"/>
    <cellStyle name="Normal 154" xfId="199"/>
    <cellStyle name="Normal 155" xfId="200"/>
    <cellStyle name="Normal 156" xfId="201"/>
    <cellStyle name="Normal 157" xfId="202"/>
    <cellStyle name="Normal 158" xfId="203"/>
    <cellStyle name="Normal 159" xfId="204"/>
    <cellStyle name="Normal 16" xfId="205"/>
    <cellStyle name="Normal 160" xfId="206"/>
    <cellStyle name="Normal 161" xfId="207"/>
    <cellStyle name="Normal 162" xfId="208"/>
    <cellStyle name="Normal 163" xfId="209"/>
    <cellStyle name="Normal 164" xfId="210"/>
    <cellStyle name="Normal 165" xfId="211"/>
    <cellStyle name="Normal 166" xfId="212"/>
    <cellStyle name="Normal 167" xfId="213"/>
    <cellStyle name="Normal 168" xfId="214"/>
    <cellStyle name="Normal 169" xfId="215"/>
    <cellStyle name="Normal 17" xfId="216"/>
    <cellStyle name="Normal 170" xfId="217"/>
    <cellStyle name="Normal 171" xfId="218"/>
    <cellStyle name="Normal 172" xfId="219"/>
    <cellStyle name="Normal 173" xfId="220"/>
    <cellStyle name="Normal 174" xfId="221"/>
    <cellStyle name="Normal 175" xfId="222"/>
    <cellStyle name="Normal 176" xfId="223"/>
    <cellStyle name="Normal 177" xfId="224"/>
    <cellStyle name="Normal 178" xfId="225"/>
    <cellStyle name="Normal 179" xfId="226"/>
    <cellStyle name="Normal 18" xfId="227"/>
    <cellStyle name="Normal 180" xfId="228"/>
    <cellStyle name="Normal 181" xfId="229"/>
    <cellStyle name="Normal 182" xfId="230"/>
    <cellStyle name="Normal 183" xfId="231"/>
    <cellStyle name="Normal 184" xfId="232"/>
    <cellStyle name="Normal 185" xfId="233"/>
    <cellStyle name="Normal 186" xfId="234"/>
    <cellStyle name="Normal 187" xfId="235"/>
    <cellStyle name="Normal 188" xfId="236"/>
    <cellStyle name="Normal 189" xfId="237"/>
    <cellStyle name="Normal 19" xfId="238"/>
    <cellStyle name="Normal 190" xfId="239"/>
    <cellStyle name="Normal 191" xfId="240"/>
    <cellStyle name="Normal 192" xfId="241"/>
    <cellStyle name="Normal 193" xfId="242"/>
    <cellStyle name="Normal 194" xfId="243"/>
    <cellStyle name="Normal 195" xfId="244"/>
    <cellStyle name="Normal 196" xfId="245"/>
    <cellStyle name="Normal 197" xfId="246"/>
    <cellStyle name="Normal 197 2" xfId="247"/>
    <cellStyle name="Normal 198" xfId="248"/>
    <cellStyle name="Normal 198 2" xfId="249"/>
    <cellStyle name="Normal 199" xfId="250"/>
    <cellStyle name="Normal 2" xfId="251"/>
    <cellStyle name="Normal 20" xfId="252"/>
    <cellStyle name="Normal 200" xfId="253"/>
    <cellStyle name="Normal 200 2" xfId="254"/>
    <cellStyle name="Normal 201" xfId="255"/>
    <cellStyle name="Normal 201 2" xfId="256"/>
    <cellStyle name="Normal 202" xfId="257"/>
    <cellStyle name="Normal 202 2" xfId="258"/>
    <cellStyle name="Normal 203" xfId="259"/>
    <cellStyle name="Normal 203 2" xfId="260"/>
    <cellStyle name="Normal 204" xfId="261"/>
    <cellStyle name="Normal 204 2" xfId="262"/>
    <cellStyle name="Normal 205" xfId="263"/>
    <cellStyle name="Normal 205 2" xfId="264"/>
    <cellStyle name="Normal 206" xfId="265"/>
    <cellStyle name="Normal 206 2" xfId="266"/>
    <cellStyle name="Normal 207" xfId="267"/>
    <cellStyle name="Normal 207 2" xfId="268"/>
    <cellStyle name="Normal 208" xfId="269"/>
    <cellStyle name="Normal 208 2" xfId="270"/>
    <cellStyle name="Normal 209" xfId="271"/>
    <cellStyle name="Normal 209 2" xfId="272"/>
    <cellStyle name="Normal 21" xfId="273"/>
    <cellStyle name="Normal 210" xfId="274"/>
    <cellStyle name="Normal 211" xfId="275"/>
    <cellStyle name="Normal 212" xfId="276"/>
    <cellStyle name="Normal 213" xfId="277"/>
    <cellStyle name="Normal 214" xfId="278"/>
    <cellStyle name="Normal 215" xfId="279"/>
    <cellStyle name="Normal 216" xfId="280"/>
    <cellStyle name="Normal 217" xfId="281"/>
    <cellStyle name="Normal 218" xfId="282"/>
    <cellStyle name="Normal 219" xfId="283"/>
    <cellStyle name="Normal 22" xfId="284"/>
    <cellStyle name="Normal 220" xfId="285"/>
    <cellStyle name="Normal 221" xfId="286"/>
    <cellStyle name="Normal 222" xfId="287"/>
    <cellStyle name="Normal 223" xfId="288"/>
    <cellStyle name="Normal 224" xfId="289"/>
    <cellStyle name="Normal 225" xfId="290"/>
    <cellStyle name="Normal 226" xfId="291"/>
    <cellStyle name="Normal 227" xfId="292"/>
    <cellStyle name="Normal 228" xfId="293"/>
    <cellStyle name="Normal 229" xfId="294"/>
    <cellStyle name="Normal 23" xfId="295"/>
    <cellStyle name="Normal 230" xfId="296"/>
    <cellStyle name="Normal 231" xfId="297"/>
    <cellStyle name="Normal 232" xfId="298"/>
    <cellStyle name="Normal 233" xfId="299"/>
    <cellStyle name="Normal 234" xfId="300"/>
    <cellStyle name="Normal 235" xfId="301"/>
    <cellStyle name="Normal 236" xfId="302"/>
    <cellStyle name="Normal 237" xfId="303"/>
    <cellStyle name="Normal 238" xfId="304"/>
    <cellStyle name="Normal 239" xfId="305"/>
    <cellStyle name="Normal 24" xfId="306"/>
    <cellStyle name="Normal 240" xfId="307"/>
    <cellStyle name="Normal 241" xfId="308"/>
    <cellStyle name="Normal 242" xfId="309"/>
    <cellStyle name="Normal 243" xfId="310"/>
    <cellStyle name="Normal 244" xfId="311"/>
    <cellStyle name="Normal 245" xfId="312"/>
    <cellStyle name="Normal 246" xfId="313"/>
    <cellStyle name="Normal 247" xfId="314"/>
    <cellStyle name="Normal 248" xfId="315"/>
    <cellStyle name="Normal 249" xfId="316"/>
    <cellStyle name="Normal 25" xfId="317"/>
    <cellStyle name="Normal 250" xfId="318"/>
    <cellStyle name="Normal 251" xfId="319"/>
    <cellStyle name="Normal 252" xfId="320"/>
    <cellStyle name="Normal 253" xfId="321"/>
    <cellStyle name="Normal 254" xfId="322"/>
    <cellStyle name="Normal 255" xfId="323"/>
    <cellStyle name="Normal 256" xfId="324"/>
    <cellStyle name="Normal 257" xfId="325"/>
    <cellStyle name="Normal 258" xfId="326"/>
    <cellStyle name="Normal 26" xfId="327"/>
    <cellStyle name="Normal 27" xfId="328"/>
    <cellStyle name="Normal 28" xfId="329"/>
    <cellStyle name="Normal 29" xfId="330"/>
    <cellStyle name="Normal 3" xfId="331"/>
    <cellStyle name="Normal 30" xfId="332"/>
    <cellStyle name="Normal 31" xfId="333"/>
    <cellStyle name="Normal 32" xfId="334"/>
    <cellStyle name="Normal 33" xfId="335"/>
    <cellStyle name="Normal 34" xfId="336"/>
    <cellStyle name="Normal 35" xfId="337"/>
    <cellStyle name="Normal 35 2" xfId="338"/>
    <cellStyle name="Normal 36" xfId="339"/>
    <cellStyle name="Normal 36 2" xfId="340"/>
    <cellStyle name="Normal 37" xfId="341"/>
    <cellStyle name="Normal 37 2" xfId="342"/>
    <cellStyle name="Normal 38" xfId="343"/>
    <cellStyle name="Normal 39" xfId="344"/>
    <cellStyle name="Normal 4" xfId="345"/>
    <cellStyle name="Normal 40" xfId="346"/>
    <cellStyle name="Normal 41" xfId="347"/>
    <cellStyle name="Normal 42" xfId="348"/>
    <cellStyle name="Normal 43" xfId="349"/>
    <cellStyle name="Normal 44" xfId="350"/>
    <cellStyle name="Normal 45" xfId="351"/>
    <cellStyle name="Normal 46" xfId="352"/>
    <cellStyle name="Normal 47" xfId="353"/>
    <cellStyle name="Normal 48" xfId="354"/>
    <cellStyle name="Normal 49" xfId="355"/>
    <cellStyle name="Normal 5" xfId="356"/>
    <cellStyle name="Normal 50" xfId="357"/>
    <cellStyle name="Normal 51" xfId="358"/>
    <cellStyle name="Normal 52" xfId="359"/>
    <cellStyle name="Normal 53" xfId="360"/>
    <cellStyle name="Normal 53 2" xfId="361"/>
    <cellStyle name="Normal 54" xfId="362"/>
    <cellStyle name="Normal 54 2" xfId="363"/>
    <cellStyle name="Normal 55" xfId="364"/>
    <cellStyle name="Normal 55 2" xfId="365"/>
    <cellStyle name="Normal 56" xfId="366"/>
    <cellStyle name="Normal 57" xfId="367"/>
    <cellStyle name="Normal 58" xfId="368"/>
    <cellStyle name="Normal 59" xfId="369"/>
    <cellStyle name="Normal 6" xfId="370"/>
    <cellStyle name="Normal 60" xfId="371"/>
    <cellStyle name="Normal 61" xfId="372"/>
    <cellStyle name="Normal 62" xfId="373"/>
    <cellStyle name="Normal 63" xfId="374"/>
    <cellStyle name="Normal 64" xfId="375"/>
    <cellStyle name="Normal 64 2" xfId="376"/>
    <cellStyle name="Normal 65" xfId="377"/>
    <cellStyle name="Normal 65 2" xfId="378"/>
    <cellStyle name="Normal 66" xfId="379"/>
    <cellStyle name="Normal 66 2" xfId="380"/>
    <cellStyle name="Normal 67" xfId="381"/>
    <cellStyle name="Normal 68" xfId="382"/>
    <cellStyle name="Normal 69" xfId="383"/>
    <cellStyle name="Normal 7" xfId="384"/>
    <cellStyle name="Normal 70" xfId="385"/>
    <cellStyle name="Normal 71" xfId="386"/>
    <cellStyle name="Normal 72" xfId="387"/>
    <cellStyle name="Normal 73" xfId="388"/>
    <cellStyle name="Normal 74" xfId="389"/>
    <cellStyle name="Normal 75" xfId="390"/>
    <cellStyle name="Normal 76" xfId="391"/>
    <cellStyle name="Normal 77" xfId="392"/>
    <cellStyle name="Normal 78" xfId="393"/>
    <cellStyle name="Normal 79" xfId="394"/>
    <cellStyle name="Normal 8" xfId="395"/>
    <cellStyle name="Normal 80" xfId="396"/>
    <cellStyle name="Normal 81" xfId="397"/>
    <cellStyle name="Normal 82" xfId="398"/>
    <cellStyle name="Normal 83" xfId="399"/>
    <cellStyle name="Normal 84" xfId="400"/>
    <cellStyle name="Normal 85" xfId="401"/>
    <cellStyle name="Normal 86" xfId="402"/>
    <cellStyle name="Normal 87" xfId="403"/>
    <cellStyle name="Normal 88" xfId="404"/>
    <cellStyle name="Normal 89" xfId="405"/>
    <cellStyle name="Normal 9" xfId="406"/>
    <cellStyle name="Normal 90" xfId="407"/>
    <cellStyle name="Normal 91" xfId="408"/>
    <cellStyle name="Normal 92" xfId="409"/>
    <cellStyle name="Normal 93" xfId="410"/>
    <cellStyle name="Normal 94" xfId="411"/>
    <cellStyle name="Normal 95" xfId="412"/>
    <cellStyle name="Normal 96" xfId="413"/>
    <cellStyle name="Normal 97" xfId="414"/>
    <cellStyle name="Normal 98" xfId="415"/>
    <cellStyle name="Normal 99" xfId="416"/>
    <cellStyle name="Note" xfId="417"/>
    <cellStyle name="Note 2" xfId="418"/>
    <cellStyle name="Note 3" xfId="419"/>
    <cellStyle name="Note 3 2" xfId="420"/>
    <cellStyle name="Output" xfId="421"/>
    <cellStyle name="Output 2" xfId="422"/>
    <cellStyle name="Output 3" xfId="423"/>
    <cellStyle name="Percent" xfId="424"/>
    <cellStyle name="Title" xfId="425"/>
    <cellStyle name="Title 2" xfId="426"/>
    <cellStyle name="Title 3" xfId="427"/>
    <cellStyle name="Total" xfId="428"/>
    <cellStyle name="Total 2" xfId="429"/>
    <cellStyle name="Total 3" xfId="430"/>
    <cellStyle name="Warning Text" xfId="431"/>
    <cellStyle name="Warning Text 2" xfId="432"/>
    <cellStyle name="Warning Text 3" xfId="43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19050</xdr:colOff>
      <xdr:row>0</xdr:row>
      <xdr:rowOff>0</xdr:rowOff>
    </xdr:from>
    <xdr:to>
      <xdr:col>13</xdr:col>
      <xdr:colOff>742950</xdr:colOff>
      <xdr:row>2</xdr:row>
      <xdr:rowOff>28575</xdr:rowOff>
    </xdr:to>
    <xdr:pic>
      <xdr:nvPicPr>
        <xdr:cNvPr id="1" name="Picture 2" descr="173900_logo_final"/>
        <xdr:cNvPicPr preferRelativeResize="1">
          <a:picLocks noChangeAspect="1"/>
        </xdr:cNvPicPr>
      </xdr:nvPicPr>
      <xdr:blipFill>
        <a:blip r:embed="rId1"/>
        <a:stretch>
          <a:fillRect/>
        </a:stretch>
      </xdr:blipFill>
      <xdr:spPr>
        <a:xfrm>
          <a:off x="6429375" y="0"/>
          <a:ext cx="2152650"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67"/>
  <sheetViews>
    <sheetView rightToLeft="1" tabSelected="1" zoomScaleSheetLayoutView="112" workbookViewId="0" topLeftCell="A1">
      <selection activeCell="B1" sqref="B1:E1"/>
    </sheetView>
  </sheetViews>
  <sheetFormatPr defaultColWidth="9.140625" defaultRowHeight="15"/>
  <cols>
    <col min="1" max="1" width="2.421875" style="4" customWidth="1"/>
    <col min="2" max="2" width="20.8515625" style="0" customWidth="1"/>
    <col min="3" max="3" width="7.7109375" style="0" customWidth="1"/>
    <col min="4" max="4" width="8.140625" style="0" customWidth="1"/>
    <col min="5" max="6" width="8.421875" style="0" customWidth="1"/>
    <col min="7" max="7" width="8.57421875" style="0" customWidth="1"/>
    <col min="8" max="8" width="7.8515625" style="15" customWidth="1"/>
    <col min="9" max="9" width="8.421875" style="15" customWidth="1"/>
    <col min="10" max="10" width="8.140625" style="0" customWidth="1"/>
    <col min="11" max="11" width="7.140625" style="0" customWidth="1"/>
    <col min="12" max="12" width="6.7109375" style="0" customWidth="1"/>
    <col min="13" max="13" width="14.7109375" style="0" customWidth="1"/>
    <col min="14" max="14" width="15.57421875" style="0" customWidth="1"/>
  </cols>
  <sheetData>
    <row r="1" spans="2:9" s="5" customFormat="1" ht="56.25" customHeight="1">
      <c r="B1" s="90" t="s">
        <v>0</v>
      </c>
      <c r="C1" s="90"/>
      <c r="D1" s="90"/>
      <c r="E1" s="90"/>
      <c r="H1" s="15"/>
      <c r="I1" s="15"/>
    </row>
    <row r="2" spans="2:4" ht="42.75" customHeight="1">
      <c r="B2" s="46" t="s">
        <v>254</v>
      </c>
      <c r="C2" s="46"/>
      <c r="D2" s="46"/>
    </row>
    <row r="3" spans="2:14" ht="34.5" customHeight="1">
      <c r="B3" s="30" t="s">
        <v>2</v>
      </c>
      <c r="C3" s="91">
        <v>163471150.67000002</v>
      </c>
      <c r="D3" s="91"/>
      <c r="E3" s="91"/>
      <c r="F3" s="31"/>
      <c r="G3" s="10"/>
      <c r="H3" s="32"/>
      <c r="I3" s="33"/>
      <c r="J3" s="31"/>
      <c r="K3" s="31"/>
      <c r="L3" s="30" t="s">
        <v>6</v>
      </c>
      <c r="M3" s="34"/>
      <c r="N3" s="35">
        <v>21</v>
      </c>
    </row>
    <row r="4" spans="2:14" ht="34.5" customHeight="1">
      <c r="B4" s="30" t="s">
        <v>3</v>
      </c>
      <c r="C4" s="91">
        <v>288983060</v>
      </c>
      <c r="D4" s="91"/>
      <c r="E4" s="91"/>
      <c r="F4" s="31"/>
      <c r="G4" s="31"/>
      <c r="H4" s="36"/>
      <c r="I4" s="33"/>
      <c r="J4" s="31"/>
      <c r="K4" s="31"/>
      <c r="L4" s="30" t="s">
        <v>7</v>
      </c>
      <c r="M4" s="34"/>
      <c r="N4" s="35">
        <v>1</v>
      </c>
    </row>
    <row r="5" spans="2:14" ht="30.75" customHeight="1">
      <c r="B5" s="37" t="s">
        <v>4</v>
      </c>
      <c r="C5" s="95">
        <v>145</v>
      </c>
      <c r="D5" s="95"/>
      <c r="E5" s="38"/>
      <c r="F5" s="31"/>
      <c r="G5" s="31"/>
      <c r="H5" s="33"/>
      <c r="I5" s="33"/>
      <c r="J5" s="31"/>
      <c r="K5" s="31"/>
      <c r="L5" s="30" t="s">
        <v>8</v>
      </c>
      <c r="M5" s="34"/>
      <c r="N5" s="35">
        <v>5</v>
      </c>
    </row>
    <row r="6" spans="2:14" ht="33" customHeight="1">
      <c r="B6" s="39" t="s">
        <v>42</v>
      </c>
      <c r="C6" s="96">
        <v>554.39</v>
      </c>
      <c r="D6" s="96"/>
      <c r="E6" s="34"/>
      <c r="F6" s="1"/>
      <c r="G6" s="31"/>
      <c r="H6" s="33"/>
      <c r="I6" s="33"/>
      <c r="J6" s="40"/>
      <c r="K6" s="31"/>
      <c r="L6" s="30" t="s">
        <v>9</v>
      </c>
      <c r="M6" s="34"/>
      <c r="N6" s="41">
        <v>7</v>
      </c>
    </row>
    <row r="7" spans="2:14" s="5" customFormat="1" ht="30.75" customHeight="1">
      <c r="B7" s="37" t="s">
        <v>1</v>
      </c>
      <c r="C7" s="62">
        <v>-0.01</v>
      </c>
      <c r="D7" s="42"/>
      <c r="E7" s="37"/>
      <c r="F7" s="31"/>
      <c r="G7" s="43"/>
      <c r="H7" s="33"/>
      <c r="I7" s="33"/>
      <c r="J7" s="40"/>
      <c r="K7" s="31"/>
      <c r="L7" s="30" t="s">
        <v>10</v>
      </c>
      <c r="M7" s="34"/>
      <c r="N7" s="35">
        <v>28</v>
      </c>
    </row>
    <row r="8" spans="2:15" ht="38.25" customHeight="1">
      <c r="B8" s="30" t="s">
        <v>5</v>
      </c>
      <c r="C8" s="41">
        <v>96</v>
      </c>
      <c r="D8" s="41"/>
      <c r="E8" s="34"/>
      <c r="F8" s="31"/>
      <c r="G8" s="31"/>
      <c r="H8" s="33"/>
      <c r="I8" s="36"/>
      <c r="J8" s="40"/>
      <c r="K8" s="31"/>
      <c r="L8" s="44" t="s">
        <v>11</v>
      </c>
      <c r="M8" s="34"/>
      <c r="N8" s="45">
        <v>40</v>
      </c>
      <c r="O8" s="2"/>
    </row>
    <row r="9" spans="5:14" s="5" customFormat="1" ht="35.25" customHeight="1">
      <c r="E9" s="84" t="s">
        <v>253</v>
      </c>
      <c r="F9" s="84"/>
      <c r="G9" s="84"/>
      <c r="H9" s="84"/>
      <c r="I9" s="84"/>
      <c r="J9" s="84"/>
      <c r="K9" s="84"/>
      <c r="N9" s="3"/>
    </row>
    <row r="10" spans="1:14" s="5" customFormat="1" ht="42.75" customHeight="1">
      <c r="A10" s="9"/>
      <c r="B10" s="7" t="s">
        <v>12</v>
      </c>
      <c r="C10" s="8" t="s">
        <v>13</v>
      </c>
      <c r="D10" s="8" t="s">
        <v>14</v>
      </c>
      <c r="E10" s="8" t="s">
        <v>15</v>
      </c>
      <c r="F10" s="8" t="s">
        <v>16</v>
      </c>
      <c r="G10" s="8" t="s">
        <v>17</v>
      </c>
      <c r="H10" s="8" t="s">
        <v>18</v>
      </c>
      <c r="I10" s="8" t="s">
        <v>19</v>
      </c>
      <c r="J10" s="8" t="s">
        <v>20</v>
      </c>
      <c r="K10" s="8" t="s">
        <v>21</v>
      </c>
      <c r="L10" s="8" t="s">
        <v>4</v>
      </c>
      <c r="M10" s="8" t="s">
        <v>22</v>
      </c>
      <c r="N10" s="8" t="s">
        <v>23</v>
      </c>
    </row>
    <row r="11" spans="1:14" ht="34.5" customHeight="1">
      <c r="A11" s="9"/>
      <c r="B11" s="73" t="s">
        <v>24</v>
      </c>
      <c r="C11" s="74"/>
      <c r="D11" s="74"/>
      <c r="E11" s="74"/>
      <c r="F11" s="74"/>
      <c r="G11" s="74"/>
      <c r="H11" s="74"/>
      <c r="I11" s="74"/>
      <c r="J11" s="74"/>
      <c r="K11" s="74"/>
      <c r="L11" s="74"/>
      <c r="M11" s="74"/>
      <c r="N11" s="74"/>
    </row>
    <row r="12" spans="1:14" s="5" customFormat="1" ht="30.75" customHeight="1">
      <c r="A12" s="9"/>
      <c r="B12" s="26" t="s">
        <v>151</v>
      </c>
      <c r="C12" s="26" t="s">
        <v>152</v>
      </c>
      <c r="D12" s="48">
        <v>0.29</v>
      </c>
      <c r="E12" s="48">
        <v>0.29</v>
      </c>
      <c r="F12" s="48">
        <v>0.29</v>
      </c>
      <c r="G12" s="48">
        <v>0.29</v>
      </c>
      <c r="H12" s="48">
        <v>0.29</v>
      </c>
      <c r="I12" s="48">
        <v>0.29</v>
      </c>
      <c r="J12" s="48">
        <v>0.29</v>
      </c>
      <c r="K12" s="49">
        <v>0</v>
      </c>
      <c r="L12" s="50">
        <v>1</v>
      </c>
      <c r="M12" s="51">
        <v>1100000</v>
      </c>
      <c r="N12" s="51">
        <v>319000</v>
      </c>
    </row>
    <row r="13" spans="1:14" s="5" customFormat="1" ht="30.75" customHeight="1">
      <c r="A13" s="9"/>
      <c r="B13" s="26" t="s">
        <v>119</v>
      </c>
      <c r="C13" s="26" t="s">
        <v>120</v>
      </c>
      <c r="D13" s="48">
        <v>0.76</v>
      </c>
      <c r="E13" s="48">
        <v>0.77</v>
      </c>
      <c r="F13" s="48">
        <v>0.76</v>
      </c>
      <c r="G13" s="48">
        <v>0.76</v>
      </c>
      <c r="H13" s="48">
        <v>0.76</v>
      </c>
      <c r="I13" s="48">
        <v>0.76</v>
      </c>
      <c r="J13" s="48">
        <v>0.76</v>
      </c>
      <c r="K13" s="49">
        <v>0</v>
      </c>
      <c r="L13" s="50">
        <v>18</v>
      </c>
      <c r="M13" s="51">
        <v>73274117</v>
      </c>
      <c r="N13" s="51">
        <v>55788328.92</v>
      </c>
    </row>
    <row r="14" spans="1:14" s="5" customFormat="1" ht="30.75" customHeight="1">
      <c r="A14" s="9"/>
      <c r="B14" s="47" t="s">
        <v>87</v>
      </c>
      <c r="C14" s="47" t="s">
        <v>88</v>
      </c>
      <c r="D14" s="48">
        <v>0.43</v>
      </c>
      <c r="E14" s="48">
        <v>0.43</v>
      </c>
      <c r="F14" s="48">
        <v>0.43</v>
      </c>
      <c r="G14" s="48">
        <v>0.43</v>
      </c>
      <c r="H14" s="48">
        <v>0.43</v>
      </c>
      <c r="I14" s="48">
        <v>0.43</v>
      </c>
      <c r="J14" s="48">
        <v>0.43</v>
      </c>
      <c r="K14" s="49">
        <v>0</v>
      </c>
      <c r="L14" s="50">
        <v>2</v>
      </c>
      <c r="M14" s="51">
        <v>7000000</v>
      </c>
      <c r="N14" s="51">
        <v>3010000</v>
      </c>
    </row>
    <row r="15" spans="1:14" s="5" customFormat="1" ht="30.75" customHeight="1">
      <c r="A15" s="9"/>
      <c r="B15" s="26" t="s">
        <v>69</v>
      </c>
      <c r="C15" s="26" t="s">
        <v>70</v>
      </c>
      <c r="D15" s="48">
        <v>0.28</v>
      </c>
      <c r="E15" s="48">
        <v>0.28</v>
      </c>
      <c r="F15" s="48">
        <v>0.27</v>
      </c>
      <c r="G15" s="48">
        <v>0.28</v>
      </c>
      <c r="H15" s="48">
        <v>0.28</v>
      </c>
      <c r="I15" s="48">
        <v>0.27</v>
      </c>
      <c r="J15" s="48">
        <v>0.28</v>
      </c>
      <c r="K15" s="49">
        <v>-3.57</v>
      </c>
      <c r="L15" s="50">
        <v>8</v>
      </c>
      <c r="M15" s="51">
        <v>7358067</v>
      </c>
      <c r="N15" s="51">
        <v>2058258.76</v>
      </c>
    </row>
    <row r="16" spans="1:14" s="5" customFormat="1" ht="30.75" customHeight="1">
      <c r="A16" s="9"/>
      <c r="B16" s="47" t="s">
        <v>141</v>
      </c>
      <c r="C16" s="47" t="s">
        <v>140</v>
      </c>
      <c r="D16" s="48">
        <v>0.52</v>
      </c>
      <c r="E16" s="48">
        <v>0.52</v>
      </c>
      <c r="F16" s="48">
        <v>0.52</v>
      </c>
      <c r="G16" s="48">
        <v>0.52</v>
      </c>
      <c r="H16" s="48">
        <v>0.52</v>
      </c>
      <c r="I16" s="48">
        <v>0.52</v>
      </c>
      <c r="J16" s="48">
        <v>0.52</v>
      </c>
      <c r="K16" s="49">
        <v>0</v>
      </c>
      <c r="L16" s="50">
        <v>6</v>
      </c>
      <c r="M16" s="51">
        <v>6313909</v>
      </c>
      <c r="N16" s="51">
        <v>3283232.68</v>
      </c>
    </row>
    <row r="17" spans="1:14" s="5" customFormat="1" ht="30.75" customHeight="1">
      <c r="A17" s="9"/>
      <c r="B17" s="26" t="s">
        <v>155</v>
      </c>
      <c r="C17" s="26" t="s">
        <v>156</v>
      </c>
      <c r="D17" s="48">
        <v>0.32</v>
      </c>
      <c r="E17" s="48">
        <v>0.33</v>
      </c>
      <c r="F17" s="48">
        <v>0.32</v>
      </c>
      <c r="G17" s="48">
        <v>0.33</v>
      </c>
      <c r="H17" s="48">
        <v>0.33</v>
      </c>
      <c r="I17" s="48">
        <v>0.33</v>
      </c>
      <c r="J17" s="48">
        <v>0.33</v>
      </c>
      <c r="K17" s="49">
        <v>0</v>
      </c>
      <c r="L17" s="50">
        <v>17</v>
      </c>
      <c r="M17" s="51">
        <v>30533335</v>
      </c>
      <c r="N17" s="51">
        <v>10068667.2</v>
      </c>
    </row>
    <row r="18" spans="1:14" s="5" customFormat="1" ht="30.75" customHeight="1">
      <c r="A18" s="9"/>
      <c r="B18" s="47" t="s">
        <v>134</v>
      </c>
      <c r="C18" s="47" t="s">
        <v>135</v>
      </c>
      <c r="D18" s="48">
        <v>0.2</v>
      </c>
      <c r="E18" s="48">
        <v>0.2</v>
      </c>
      <c r="F18" s="48">
        <v>0.2</v>
      </c>
      <c r="G18" s="48">
        <v>0.2</v>
      </c>
      <c r="H18" s="48">
        <v>0.2</v>
      </c>
      <c r="I18" s="48">
        <v>0.2</v>
      </c>
      <c r="J18" s="48">
        <v>0.2</v>
      </c>
      <c r="K18" s="49">
        <v>0</v>
      </c>
      <c r="L18" s="50">
        <v>12</v>
      </c>
      <c r="M18" s="51">
        <v>93152867</v>
      </c>
      <c r="N18" s="51">
        <v>18630573.4</v>
      </c>
    </row>
    <row r="19" spans="1:14" s="5" customFormat="1" ht="30.75" customHeight="1">
      <c r="A19" s="9"/>
      <c r="B19" s="47" t="s">
        <v>229</v>
      </c>
      <c r="C19" s="47" t="s">
        <v>230</v>
      </c>
      <c r="D19" s="48">
        <v>0.7</v>
      </c>
      <c r="E19" s="48">
        <v>0.7</v>
      </c>
      <c r="F19" s="48">
        <v>0.69</v>
      </c>
      <c r="G19" s="48">
        <v>0.7</v>
      </c>
      <c r="H19" s="48">
        <v>0.7</v>
      </c>
      <c r="I19" s="48">
        <v>0.7</v>
      </c>
      <c r="J19" s="48">
        <v>0.7</v>
      </c>
      <c r="K19" s="49">
        <v>0</v>
      </c>
      <c r="L19" s="50">
        <v>16</v>
      </c>
      <c r="M19" s="51">
        <v>22400000</v>
      </c>
      <c r="N19" s="51">
        <v>15630000</v>
      </c>
    </row>
    <row r="20" spans="1:14" s="5" customFormat="1" ht="30.75" customHeight="1">
      <c r="A20" s="9"/>
      <c r="B20" s="47" t="s">
        <v>94</v>
      </c>
      <c r="C20" s="47" t="s">
        <v>95</v>
      </c>
      <c r="D20" s="48">
        <v>0.9</v>
      </c>
      <c r="E20" s="48">
        <v>0.9</v>
      </c>
      <c r="F20" s="48">
        <v>0.9</v>
      </c>
      <c r="G20" s="48">
        <v>0.9</v>
      </c>
      <c r="H20" s="48">
        <v>0.9</v>
      </c>
      <c r="I20" s="48">
        <v>0.9</v>
      </c>
      <c r="J20" s="48">
        <v>0.9</v>
      </c>
      <c r="K20" s="49">
        <v>0</v>
      </c>
      <c r="L20" s="50">
        <v>3</v>
      </c>
      <c r="M20" s="51">
        <v>27000000</v>
      </c>
      <c r="N20" s="51">
        <v>24300000</v>
      </c>
    </row>
    <row r="21" spans="1:14" s="5" customFormat="1" ht="30.75" customHeight="1">
      <c r="A21" s="9"/>
      <c r="B21" s="47" t="s">
        <v>83</v>
      </c>
      <c r="C21" s="47" t="s">
        <v>84</v>
      </c>
      <c r="D21" s="48">
        <v>0.21</v>
      </c>
      <c r="E21" s="48">
        <v>0.22</v>
      </c>
      <c r="F21" s="48">
        <v>0.21</v>
      </c>
      <c r="G21" s="48">
        <v>0.22</v>
      </c>
      <c r="H21" s="48">
        <v>0.22</v>
      </c>
      <c r="I21" s="48">
        <v>0.22</v>
      </c>
      <c r="J21" s="48">
        <v>0.22</v>
      </c>
      <c r="K21" s="49">
        <v>0</v>
      </c>
      <c r="L21" s="50">
        <v>4</v>
      </c>
      <c r="M21" s="51">
        <v>3193536</v>
      </c>
      <c r="N21" s="51">
        <v>700642.56</v>
      </c>
    </row>
    <row r="22" spans="1:14" s="5" customFormat="1" ht="33" customHeight="1">
      <c r="A22" s="9"/>
      <c r="B22" s="77" t="s">
        <v>25</v>
      </c>
      <c r="C22" s="78"/>
      <c r="D22" s="92"/>
      <c r="E22" s="93"/>
      <c r="F22" s="93"/>
      <c r="G22" s="93"/>
      <c r="H22" s="93"/>
      <c r="I22" s="93"/>
      <c r="J22" s="93"/>
      <c r="K22" s="94"/>
      <c r="L22" s="50">
        <f>SUM(L12:L21)</f>
        <v>87</v>
      </c>
      <c r="M22" s="51">
        <f>SUM(M12:M21)</f>
        <v>271325831</v>
      </c>
      <c r="N22" s="51">
        <f>SUM(N12:N21)</f>
        <v>133788703.52000001</v>
      </c>
    </row>
    <row r="23" spans="1:14" s="5" customFormat="1" ht="30.75" customHeight="1">
      <c r="A23" s="9"/>
      <c r="B23" s="73" t="s">
        <v>26</v>
      </c>
      <c r="C23" s="74"/>
      <c r="D23" s="74"/>
      <c r="E23" s="74"/>
      <c r="F23" s="74"/>
      <c r="G23" s="74"/>
      <c r="H23" s="74"/>
      <c r="I23" s="74"/>
      <c r="J23" s="74"/>
      <c r="K23" s="74"/>
      <c r="L23" s="74"/>
      <c r="M23" s="74"/>
      <c r="N23" s="74"/>
    </row>
    <row r="24" spans="1:14" s="5" customFormat="1" ht="30.75" customHeight="1">
      <c r="A24" s="9"/>
      <c r="B24" s="26" t="s">
        <v>78</v>
      </c>
      <c r="C24" s="26" t="s">
        <v>79</v>
      </c>
      <c r="D24" s="48">
        <v>13.15</v>
      </c>
      <c r="E24" s="48">
        <v>13.15</v>
      </c>
      <c r="F24" s="48">
        <v>13.15</v>
      </c>
      <c r="G24" s="48">
        <v>13.15</v>
      </c>
      <c r="H24" s="48">
        <v>13.3</v>
      </c>
      <c r="I24" s="48">
        <v>13.15</v>
      </c>
      <c r="J24" s="48">
        <v>13.3</v>
      </c>
      <c r="K24" s="49">
        <v>-1.13</v>
      </c>
      <c r="L24" s="50">
        <v>3</v>
      </c>
      <c r="M24" s="51">
        <v>170000</v>
      </c>
      <c r="N24" s="51">
        <v>2235500</v>
      </c>
    </row>
    <row r="25" spans="1:14" s="5" customFormat="1" ht="30.75" customHeight="1">
      <c r="A25" s="9"/>
      <c r="B25" s="26" t="s">
        <v>121</v>
      </c>
      <c r="C25" s="26" t="s">
        <v>122</v>
      </c>
      <c r="D25" s="48">
        <v>2.06</v>
      </c>
      <c r="E25" s="48">
        <v>2.06</v>
      </c>
      <c r="F25" s="48">
        <v>2.06</v>
      </c>
      <c r="G25" s="48">
        <v>2.06</v>
      </c>
      <c r="H25" s="48">
        <v>2.08</v>
      </c>
      <c r="I25" s="48">
        <v>2.06</v>
      </c>
      <c r="J25" s="48">
        <v>2.06</v>
      </c>
      <c r="K25" s="49">
        <v>0</v>
      </c>
      <c r="L25" s="50">
        <v>3</v>
      </c>
      <c r="M25" s="51">
        <v>850000</v>
      </c>
      <c r="N25" s="51">
        <v>1751000</v>
      </c>
    </row>
    <row r="26" spans="1:14" s="5" customFormat="1" ht="34.5" customHeight="1">
      <c r="A26" s="9"/>
      <c r="B26" s="77" t="s">
        <v>27</v>
      </c>
      <c r="C26" s="78"/>
      <c r="D26" s="70"/>
      <c r="E26" s="71"/>
      <c r="F26" s="71"/>
      <c r="G26" s="71"/>
      <c r="H26" s="71"/>
      <c r="I26" s="71"/>
      <c r="J26" s="71"/>
      <c r="K26" s="72"/>
      <c r="L26" s="50">
        <f>SUM(L24:L25)</f>
        <v>6</v>
      </c>
      <c r="M26" s="51">
        <f>SUM(M24:M25)</f>
        <v>1020000</v>
      </c>
      <c r="N26" s="51">
        <f>SUM(N24:N25)</f>
        <v>3986500</v>
      </c>
    </row>
    <row r="27" spans="1:14" s="5" customFormat="1" ht="26.25" customHeight="1">
      <c r="A27" s="9"/>
      <c r="B27" s="73" t="s">
        <v>29</v>
      </c>
      <c r="C27" s="74"/>
      <c r="D27" s="74"/>
      <c r="E27" s="74"/>
      <c r="F27" s="74"/>
      <c r="G27" s="74"/>
      <c r="H27" s="74"/>
      <c r="I27" s="74"/>
      <c r="J27" s="74"/>
      <c r="K27" s="74"/>
      <c r="L27" s="74"/>
      <c r="M27" s="74"/>
      <c r="N27" s="74"/>
    </row>
    <row r="28" spans="1:14" s="5" customFormat="1" ht="30.75" customHeight="1">
      <c r="A28" s="18"/>
      <c r="B28" s="26" t="s">
        <v>100</v>
      </c>
      <c r="C28" s="26" t="s">
        <v>101</v>
      </c>
      <c r="D28" s="48">
        <v>1.4</v>
      </c>
      <c r="E28" s="48">
        <v>1.4</v>
      </c>
      <c r="F28" s="48">
        <v>1.4</v>
      </c>
      <c r="G28" s="48">
        <v>1.4</v>
      </c>
      <c r="H28" s="48">
        <v>1.4</v>
      </c>
      <c r="I28" s="48">
        <v>1.4</v>
      </c>
      <c r="J28" s="48">
        <v>1.4</v>
      </c>
      <c r="K28" s="49">
        <v>0</v>
      </c>
      <c r="L28" s="50">
        <v>3</v>
      </c>
      <c r="M28" s="51">
        <v>2000000</v>
      </c>
      <c r="N28" s="51">
        <v>2800000</v>
      </c>
    </row>
    <row r="29" spans="1:14" s="5" customFormat="1" ht="30.75" customHeight="1">
      <c r="A29" s="18"/>
      <c r="B29" s="26" t="s">
        <v>235</v>
      </c>
      <c r="C29" s="26" t="s">
        <v>236</v>
      </c>
      <c r="D29" s="48">
        <v>1.65</v>
      </c>
      <c r="E29" s="48">
        <v>1.65</v>
      </c>
      <c r="F29" s="48">
        <v>1.65</v>
      </c>
      <c r="G29" s="48">
        <v>1.65</v>
      </c>
      <c r="H29" s="48">
        <v>1.65</v>
      </c>
      <c r="I29" s="48">
        <v>1.65</v>
      </c>
      <c r="J29" s="48">
        <v>1.65</v>
      </c>
      <c r="K29" s="49">
        <v>0</v>
      </c>
      <c r="L29" s="50">
        <v>3</v>
      </c>
      <c r="M29" s="51">
        <v>678870</v>
      </c>
      <c r="N29" s="51">
        <v>1120135.5</v>
      </c>
    </row>
    <row r="30" spans="1:14" s="5" customFormat="1" ht="30.75" customHeight="1">
      <c r="A30" s="18"/>
      <c r="B30" s="26" t="s">
        <v>67</v>
      </c>
      <c r="C30" s="26" t="s">
        <v>68</v>
      </c>
      <c r="D30" s="48">
        <v>4.5</v>
      </c>
      <c r="E30" s="48">
        <v>4.5</v>
      </c>
      <c r="F30" s="48">
        <v>4.5</v>
      </c>
      <c r="G30" s="48">
        <v>4.5</v>
      </c>
      <c r="H30" s="48">
        <v>4.5</v>
      </c>
      <c r="I30" s="48">
        <v>4.5</v>
      </c>
      <c r="J30" s="48">
        <v>4.5</v>
      </c>
      <c r="K30" s="49">
        <v>0</v>
      </c>
      <c r="L30" s="50">
        <v>1</v>
      </c>
      <c r="M30" s="51">
        <v>68004</v>
      </c>
      <c r="N30" s="51">
        <v>306018</v>
      </c>
    </row>
    <row r="31" spans="1:14" s="5" customFormat="1" ht="30.75" customHeight="1">
      <c r="A31" s="18"/>
      <c r="B31" s="26" t="s">
        <v>44</v>
      </c>
      <c r="C31" s="26" t="s">
        <v>45</v>
      </c>
      <c r="D31" s="48">
        <v>0.62</v>
      </c>
      <c r="E31" s="48">
        <v>0.62</v>
      </c>
      <c r="F31" s="48">
        <v>0.62</v>
      </c>
      <c r="G31" s="48">
        <v>0.62</v>
      </c>
      <c r="H31" s="48">
        <v>0.62</v>
      </c>
      <c r="I31" s="48">
        <v>0.62</v>
      </c>
      <c r="J31" s="48">
        <v>0.62</v>
      </c>
      <c r="K31" s="49">
        <v>0</v>
      </c>
      <c r="L31" s="50">
        <v>3</v>
      </c>
      <c r="M31" s="51">
        <v>10000000</v>
      </c>
      <c r="N31" s="51">
        <v>6200000</v>
      </c>
    </row>
    <row r="32" spans="1:14" s="5" customFormat="1" ht="27" customHeight="1">
      <c r="A32" s="9"/>
      <c r="B32" s="77" t="s">
        <v>28</v>
      </c>
      <c r="C32" s="78"/>
      <c r="D32" s="70"/>
      <c r="E32" s="71"/>
      <c r="F32" s="71"/>
      <c r="G32" s="71"/>
      <c r="H32" s="71"/>
      <c r="I32" s="71"/>
      <c r="J32" s="71"/>
      <c r="K32" s="72"/>
      <c r="L32" s="28">
        <f>SUM(L28:L31)</f>
        <v>10</v>
      </c>
      <c r="M32" s="29">
        <f>SUM(M28:M31)</f>
        <v>12746874</v>
      </c>
      <c r="N32" s="29">
        <f>SUM(N28:N31)</f>
        <v>10426153.5</v>
      </c>
    </row>
    <row r="33" spans="1:14" s="5" customFormat="1" ht="31.5" customHeight="1">
      <c r="A33" s="9"/>
      <c r="B33" s="73" t="s">
        <v>30</v>
      </c>
      <c r="C33" s="74"/>
      <c r="D33" s="74"/>
      <c r="E33" s="74"/>
      <c r="F33" s="74"/>
      <c r="G33" s="74"/>
      <c r="H33" s="74"/>
      <c r="I33" s="74"/>
      <c r="J33" s="74"/>
      <c r="K33" s="74"/>
      <c r="L33" s="74"/>
      <c r="M33" s="74"/>
      <c r="N33" s="74"/>
    </row>
    <row r="34" spans="1:14" s="5" customFormat="1" ht="28.5" customHeight="1">
      <c r="A34" s="18"/>
      <c r="B34" s="26" t="s">
        <v>60</v>
      </c>
      <c r="C34" s="26" t="s">
        <v>61</v>
      </c>
      <c r="D34" s="48">
        <v>9.1</v>
      </c>
      <c r="E34" s="48">
        <v>9.1</v>
      </c>
      <c r="F34" s="48">
        <v>9.1</v>
      </c>
      <c r="G34" s="48">
        <v>9.1</v>
      </c>
      <c r="H34" s="48">
        <v>9.01</v>
      </c>
      <c r="I34" s="48">
        <v>9.1</v>
      </c>
      <c r="J34" s="48">
        <v>9.25</v>
      </c>
      <c r="K34" s="49">
        <v>-1.62</v>
      </c>
      <c r="L34" s="50">
        <v>2</v>
      </c>
      <c r="M34" s="51">
        <v>100000</v>
      </c>
      <c r="N34" s="51">
        <v>910000</v>
      </c>
    </row>
    <row r="35" spans="1:14" s="5" customFormat="1" ht="34.5" customHeight="1">
      <c r="A35" s="18"/>
      <c r="B35" s="26" t="s">
        <v>148</v>
      </c>
      <c r="C35" s="26" t="s">
        <v>147</v>
      </c>
      <c r="D35" s="48">
        <v>8.5</v>
      </c>
      <c r="E35" s="48">
        <v>8.5</v>
      </c>
      <c r="F35" s="48">
        <v>8.5</v>
      </c>
      <c r="G35" s="48">
        <v>8.5</v>
      </c>
      <c r="H35" s="48">
        <v>8.5</v>
      </c>
      <c r="I35" s="48">
        <v>8.5</v>
      </c>
      <c r="J35" s="48">
        <v>8.5</v>
      </c>
      <c r="K35" s="49">
        <v>0</v>
      </c>
      <c r="L35" s="50">
        <v>2</v>
      </c>
      <c r="M35" s="51">
        <v>154833</v>
      </c>
      <c r="N35" s="51">
        <v>1316080.5</v>
      </c>
    </row>
    <row r="36" spans="1:14" s="5" customFormat="1" ht="36.75" customHeight="1">
      <c r="A36" s="18"/>
      <c r="B36" s="77" t="s">
        <v>226</v>
      </c>
      <c r="C36" s="78"/>
      <c r="D36" s="70"/>
      <c r="E36" s="71"/>
      <c r="F36" s="71"/>
      <c r="G36" s="71"/>
      <c r="H36" s="71"/>
      <c r="I36" s="71"/>
      <c r="J36" s="71"/>
      <c r="K36" s="72"/>
      <c r="L36" s="28">
        <f>SUM(L34:L35)</f>
        <v>4</v>
      </c>
      <c r="M36" s="29">
        <f>SUM(M34:M35)</f>
        <v>254833</v>
      </c>
      <c r="N36" s="29">
        <f>SUM(N34:N35)</f>
        <v>2226080.5</v>
      </c>
    </row>
    <row r="37" spans="1:14" s="5" customFormat="1" ht="30.75" customHeight="1">
      <c r="A37" s="18"/>
      <c r="B37" s="74" t="s">
        <v>36</v>
      </c>
      <c r="C37" s="74"/>
      <c r="D37" s="74"/>
      <c r="E37" s="74"/>
      <c r="F37" s="74"/>
      <c r="G37" s="74"/>
      <c r="H37" s="74"/>
      <c r="I37" s="74"/>
      <c r="J37" s="74"/>
      <c r="K37" s="74"/>
      <c r="L37" s="74"/>
      <c r="M37" s="74"/>
      <c r="N37" s="74"/>
    </row>
    <row r="38" spans="1:14" s="5" customFormat="1" ht="30.75" customHeight="1">
      <c r="A38" s="18"/>
      <c r="B38" s="26" t="s">
        <v>74</v>
      </c>
      <c r="C38" s="26" t="s">
        <v>75</v>
      </c>
      <c r="D38" s="48">
        <v>2.7</v>
      </c>
      <c r="E38" s="48">
        <v>2.7</v>
      </c>
      <c r="F38" s="48">
        <v>2.65</v>
      </c>
      <c r="G38" s="48">
        <v>2.65</v>
      </c>
      <c r="H38" s="48">
        <v>2.68</v>
      </c>
      <c r="I38" s="48">
        <v>2.65</v>
      </c>
      <c r="J38" s="48">
        <v>2.68</v>
      </c>
      <c r="K38" s="49">
        <v>-1.12</v>
      </c>
      <c r="L38" s="50">
        <v>3</v>
      </c>
      <c r="M38" s="51">
        <v>133512</v>
      </c>
      <c r="N38" s="51">
        <v>353872.75</v>
      </c>
    </row>
    <row r="39" spans="1:14" s="5" customFormat="1" ht="30.75" customHeight="1">
      <c r="A39" s="18"/>
      <c r="B39" s="26" t="s">
        <v>197</v>
      </c>
      <c r="C39" s="26" t="s">
        <v>198</v>
      </c>
      <c r="D39" s="48">
        <v>6.04</v>
      </c>
      <c r="E39" s="48">
        <v>6.15</v>
      </c>
      <c r="F39" s="48">
        <v>6.04</v>
      </c>
      <c r="G39" s="48">
        <v>6.1</v>
      </c>
      <c r="H39" s="48">
        <v>6.04</v>
      </c>
      <c r="I39" s="48">
        <v>6.09</v>
      </c>
      <c r="J39" s="48">
        <v>6.03</v>
      </c>
      <c r="K39" s="49">
        <v>1</v>
      </c>
      <c r="L39" s="50">
        <v>32</v>
      </c>
      <c r="M39" s="51">
        <v>1952010</v>
      </c>
      <c r="N39" s="51">
        <v>11914840.4</v>
      </c>
    </row>
    <row r="40" spans="1:14" s="5" customFormat="1" ht="30.75" customHeight="1">
      <c r="A40" s="18"/>
      <c r="B40" s="26" t="s">
        <v>105</v>
      </c>
      <c r="C40" s="26" t="s">
        <v>89</v>
      </c>
      <c r="D40" s="48">
        <v>0.5</v>
      </c>
      <c r="E40" s="48">
        <v>0.5</v>
      </c>
      <c r="F40" s="48">
        <v>0.5</v>
      </c>
      <c r="G40" s="48">
        <v>0.5</v>
      </c>
      <c r="H40" s="48">
        <v>0.51</v>
      </c>
      <c r="I40" s="48">
        <v>0.5</v>
      </c>
      <c r="J40" s="48">
        <v>0.51</v>
      </c>
      <c r="K40" s="49">
        <v>-1.96</v>
      </c>
      <c r="L40" s="50">
        <v>3</v>
      </c>
      <c r="M40" s="51">
        <v>1550000</v>
      </c>
      <c r="N40" s="51">
        <v>775000</v>
      </c>
    </row>
    <row r="41" spans="1:14" s="5" customFormat="1" ht="35.25" customHeight="1">
      <c r="A41" s="18"/>
      <c r="B41" s="77" t="s">
        <v>199</v>
      </c>
      <c r="C41" s="78"/>
      <c r="D41" s="70"/>
      <c r="E41" s="71"/>
      <c r="F41" s="71"/>
      <c r="G41" s="71"/>
      <c r="H41" s="71"/>
      <c r="I41" s="71"/>
      <c r="J41" s="71"/>
      <c r="K41" s="72"/>
      <c r="L41" s="28">
        <f>SUM(L38:L40)</f>
        <v>38</v>
      </c>
      <c r="M41" s="29">
        <f>SUM(M38:M40)</f>
        <v>3635522</v>
      </c>
      <c r="N41" s="29">
        <f>SUM(N38:N40)</f>
        <v>13043713.15</v>
      </c>
    </row>
    <row r="42" spans="1:14" s="5" customFormat="1" ht="30.75" customHeight="1">
      <c r="A42" s="18"/>
      <c r="B42" s="88" t="s">
        <v>55</v>
      </c>
      <c r="C42" s="89"/>
      <c r="D42" s="70"/>
      <c r="E42" s="71"/>
      <c r="F42" s="71"/>
      <c r="G42" s="71"/>
      <c r="H42" s="71"/>
      <c r="I42" s="71"/>
      <c r="J42" s="71"/>
      <c r="K42" s="72"/>
      <c r="L42" s="28">
        <f>L41+L36+L32+L26+L22</f>
        <v>145</v>
      </c>
      <c r="M42" s="29">
        <f>M41+M36+M32+M26+M22</f>
        <v>288983060</v>
      </c>
      <c r="N42" s="29">
        <f>N41+N36+N32+N26+N22</f>
        <v>163471150.67000002</v>
      </c>
    </row>
    <row r="43" spans="2:14" s="5" customFormat="1" ht="30.75" customHeight="1">
      <c r="B43" s="85" t="s">
        <v>263</v>
      </c>
      <c r="C43" s="86"/>
      <c r="D43" s="86"/>
      <c r="E43" s="86"/>
      <c r="F43" s="86"/>
      <c r="G43" s="86"/>
      <c r="H43" s="86"/>
      <c r="I43" s="86"/>
      <c r="J43" s="86"/>
      <c r="K43" s="86"/>
      <c r="L43" s="86"/>
      <c r="M43" s="86"/>
      <c r="N43" s="87"/>
    </row>
    <row r="44" spans="2:14" s="5" customFormat="1" ht="35.25" customHeight="1">
      <c r="B44" s="75" t="s">
        <v>227</v>
      </c>
      <c r="C44" s="76"/>
      <c r="D44" s="79" t="s">
        <v>228</v>
      </c>
      <c r="E44" s="80"/>
      <c r="F44" s="80"/>
      <c r="G44" s="80"/>
      <c r="H44" s="80"/>
      <c r="I44" s="80"/>
      <c r="J44" s="80"/>
      <c r="K44" s="80"/>
      <c r="L44" s="80"/>
      <c r="M44" s="80"/>
      <c r="N44" s="81"/>
    </row>
    <row r="45" spans="2:14" s="5" customFormat="1" ht="35.25" customHeight="1">
      <c r="B45" s="82" t="s">
        <v>221</v>
      </c>
      <c r="C45" s="83"/>
      <c r="D45" s="79" t="s">
        <v>246</v>
      </c>
      <c r="E45" s="80"/>
      <c r="F45" s="80"/>
      <c r="G45" s="80"/>
      <c r="H45" s="80"/>
      <c r="I45" s="80"/>
      <c r="J45" s="80"/>
      <c r="K45" s="80"/>
      <c r="L45" s="80"/>
      <c r="M45" s="80"/>
      <c r="N45" s="81"/>
    </row>
    <row r="46" spans="2:14" s="5" customFormat="1" ht="29.25" customHeight="1">
      <c r="B46" s="67" t="s">
        <v>59</v>
      </c>
      <c r="C46" s="68"/>
      <c r="D46" s="68"/>
      <c r="E46" s="68"/>
      <c r="F46" s="68"/>
      <c r="G46" s="68"/>
      <c r="H46" s="68"/>
      <c r="I46" s="68"/>
      <c r="J46" s="68"/>
      <c r="K46" s="68"/>
      <c r="L46" s="68"/>
      <c r="M46" s="68"/>
      <c r="N46" s="69"/>
    </row>
    <row r="48" ht="14.25">
      <c r="N48" s="2"/>
    </row>
    <row r="49" ht="14.25">
      <c r="N49" s="2"/>
    </row>
    <row r="53" ht="14.25">
      <c r="A53"/>
    </row>
    <row r="54" ht="14.25">
      <c r="A54"/>
    </row>
    <row r="55" ht="14.25">
      <c r="A55"/>
    </row>
    <row r="56" ht="14.25">
      <c r="A56"/>
    </row>
    <row r="57" spans="1:13" ht="14.25">
      <c r="A57"/>
      <c r="M57" s="2"/>
    </row>
    <row r="58" spans="1:13" ht="14.25">
      <c r="A58"/>
      <c r="M58" s="2"/>
    </row>
    <row r="59" spans="1:13" ht="14.25">
      <c r="A59"/>
      <c r="M59" s="2"/>
    </row>
    <row r="60" spans="1:13" ht="14.25">
      <c r="A60"/>
      <c r="M60" s="2"/>
    </row>
    <row r="61" spans="1:13" ht="14.25">
      <c r="A61"/>
      <c r="M61" s="2"/>
    </row>
    <row r="62" spans="1:13" ht="14.25">
      <c r="A62"/>
      <c r="M62" s="2"/>
    </row>
    <row r="63" spans="1:13" ht="14.25">
      <c r="A63"/>
      <c r="M63" s="2"/>
    </row>
    <row r="64" ht="14.25">
      <c r="M64" s="2"/>
    </row>
    <row r="65" ht="14.25">
      <c r="M65" s="2"/>
    </row>
    <row r="66" ht="14.25">
      <c r="M66" s="2"/>
    </row>
    <row r="67" ht="14.25">
      <c r="M67" s="2"/>
    </row>
  </sheetData>
  <sheetProtection/>
  <mergeCells count="29">
    <mergeCell ref="D42:K42"/>
    <mergeCell ref="B32:C32"/>
    <mergeCell ref="B1:E1"/>
    <mergeCell ref="C3:E3"/>
    <mergeCell ref="B22:C22"/>
    <mergeCell ref="D22:K22"/>
    <mergeCell ref="C4:E4"/>
    <mergeCell ref="C5:D5"/>
    <mergeCell ref="C6:D6"/>
    <mergeCell ref="B23:N23"/>
    <mergeCell ref="B41:C41"/>
    <mergeCell ref="B33:N33"/>
    <mergeCell ref="D45:N45"/>
    <mergeCell ref="B45:C45"/>
    <mergeCell ref="E9:K9"/>
    <mergeCell ref="B11:N11"/>
    <mergeCell ref="B26:C26"/>
    <mergeCell ref="D32:K32"/>
    <mergeCell ref="D44:N44"/>
    <mergeCell ref="B46:N46"/>
    <mergeCell ref="D26:K26"/>
    <mergeCell ref="B27:N27"/>
    <mergeCell ref="B44:C44"/>
    <mergeCell ref="D36:K36"/>
    <mergeCell ref="B37:N37"/>
    <mergeCell ref="B43:N43"/>
    <mergeCell ref="D41:K41"/>
    <mergeCell ref="B36:C36"/>
    <mergeCell ref="B42:C42"/>
  </mergeCells>
  <printOptions/>
  <pageMargins left="0" right="0" top="0" bottom="0" header="0" footer="0"/>
  <pageSetup horizontalDpi="300" verticalDpi="300" orientation="portrait" paperSize="9" scale="65" r:id="rId2"/>
  <drawing r:id="rId1"/>
</worksheet>
</file>

<file path=xl/worksheets/sheet2.xml><?xml version="1.0" encoding="utf-8"?>
<worksheet xmlns="http://schemas.openxmlformats.org/spreadsheetml/2006/main" xmlns:r="http://schemas.openxmlformats.org/officeDocument/2006/relationships">
  <dimension ref="B1:J58"/>
  <sheetViews>
    <sheetView rightToLeft="1" zoomScalePageLayoutView="0" workbookViewId="0" topLeftCell="A1">
      <selection activeCell="D2" sqref="D2"/>
    </sheetView>
  </sheetViews>
  <sheetFormatPr defaultColWidth="9.140625" defaultRowHeight="13.5" customHeight="1"/>
  <cols>
    <col min="1" max="1" width="1.28515625" style="16" customWidth="1"/>
    <col min="2" max="2" width="26.28125" style="16" customWidth="1"/>
    <col min="3" max="3" width="14.421875" style="16" customWidth="1"/>
    <col min="4" max="4" width="14.8515625" style="16" customWidth="1"/>
    <col min="5" max="5" width="14.7109375" style="16" customWidth="1"/>
    <col min="6" max="6" width="21.57421875" style="16" customWidth="1"/>
    <col min="7" max="16384" width="9.00390625" style="16" customWidth="1"/>
  </cols>
  <sheetData>
    <row r="1" spans="2:8" ht="17.25" customHeight="1">
      <c r="B1" s="104" t="s">
        <v>256</v>
      </c>
      <c r="C1" s="104"/>
      <c r="D1" s="104"/>
      <c r="E1" s="104"/>
      <c r="F1" s="104"/>
      <c r="G1" s="24"/>
      <c r="H1" s="24"/>
    </row>
    <row r="2" spans="2:6" ht="30" customHeight="1">
      <c r="B2" s="22" t="s">
        <v>12</v>
      </c>
      <c r="C2" s="23" t="s">
        <v>13</v>
      </c>
      <c r="D2" s="23" t="s">
        <v>126</v>
      </c>
      <c r="E2" s="23" t="s">
        <v>19</v>
      </c>
      <c r="F2" s="22" t="s">
        <v>31</v>
      </c>
    </row>
    <row r="3" spans="2:6" ht="12.75" customHeight="1">
      <c r="B3" s="97" t="s">
        <v>24</v>
      </c>
      <c r="C3" s="97"/>
      <c r="D3" s="97"/>
      <c r="E3" s="97"/>
      <c r="F3" s="97"/>
    </row>
    <row r="4" spans="2:9" ht="15" customHeight="1">
      <c r="B4" s="54" t="s">
        <v>81</v>
      </c>
      <c r="C4" s="54" t="s">
        <v>82</v>
      </c>
      <c r="D4" s="48">
        <v>0.38</v>
      </c>
      <c r="E4" s="48">
        <v>0.38</v>
      </c>
      <c r="F4" s="65" t="s">
        <v>48</v>
      </c>
      <c r="G4" s="55"/>
      <c r="H4" s="55"/>
      <c r="I4" s="52"/>
    </row>
    <row r="5" spans="2:10" ht="15" customHeight="1">
      <c r="B5" s="47" t="s">
        <v>209</v>
      </c>
      <c r="C5" s="47" t="s">
        <v>210</v>
      </c>
      <c r="D5" s="48">
        <v>1.15</v>
      </c>
      <c r="E5" s="48">
        <v>1.15</v>
      </c>
      <c r="F5" s="65" t="s">
        <v>48</v>
      </c>
      <c r="G5" s="55"/>
      <c r="H5" s="55"/>
      <c r="I5" s="55"/>
      <c r="J5" s="52"/>
    </row>
    <row r="6" spans="2:10" ht="15" customHeight="1">
      <c r="B6" s="26" t="s">
        <v>127</v>
      </c>
      <c r="C6" s="26" t="s">
        <v>128</v>
      </c>
      <c r="D6" s="48">
        <v>0.33</v>
      </c>
      <c r="E6" s="48">
        <v>0.33</v>
      </c>
      <c r="F6" s="65" t="s">
        <v>48</v>
      </c>
      <c r="G6" s="55"/>
      <c r="H6" s="55"/>
      <c r="I6" s="55"/>
      <c r="J6" s="52"/>
    </row>
    <row r="7" spans="2:10" ht="15" customHeight="1">
      <c r="B7" s="26" t="s">
        <v>160</v>
      </c>
      <c r="C7" s="26" t="s">
        <v>161</v>
      </c>
      <c r="D7" s="48">
        <v>0.45</v>
      </c>
      <c r="E7" s="48">
        <v>0.45</v>
      </c>
      <c r="F7" s="65" t="s">
        <v>48</v>
      </c>
      <c r="J7" s="52"/>
    </row>
    <row r="8" spans="2:10" ht="15" customHeight="1">
      <c r="B8" s="26" t="s">
        <v>157</v>
      </c>
      <c r="C8" s="26" t="s">
        <v>158</v>
      </c>
      <c r="D8" s="48">
        <v>1.15</v>
      </c>
      <c r="E8" s="48">
        <v>1.15</v>
      </c>
      <c r="F8" s="65" t="s">
        <v>48</v>
      </c>
      <c r="G8" s="55"/>
      <c r="H8" s="55"/>
      <c r="I8" s="52"/>
      <c r="J8" s="52"/>
    </row>
    <row r="9" spans="2:10" ht="15" customHeight="1">
      <c r="B9" s="26" t="s">
        <v>102</v>
      </c>
      <c r="C9" s="26" t="s">
        <v>103</v>
      </c>
      <c r="D9" s="48">
        <v>0.17</v>
      </c>
      <c r="E9" s="48">
        <v>0.17</v>
      </c>
      <c r="F9" s="65" t="s">
        <v>48</v>
      </c>
      <c r="G9" s="55"/>
      <c r="H9" s="55"/>
      <c r="I9" s="52"/>
      <c r="J9" s="52"/>
    </row>
    <row r="10" spans="2:10" ht="15" customHeight="1">
      <c r="B10" s="26" t="s">
        <v>219</v>
      </c>
      <c r="C10" s="26" t="s">
        <v>220</v>
      </c>
      <c r="D10" s="48">
        <v>0.2</v>
      </c>
      <c r="E10" s="48">
        <v>0.2</v>
      </c>
      <c r="F10" s="65" t="s">
        <v>48</v>
      </c>
      <c r="G10" s="55"/>
      <c r="H10" s="55"/>
      <c r="I10" s="52"/>
      <c r="J10" s="52"/>
    </row>
    <row r="11" spans="2:10" ht="15" customHeight="1">
      <c r="B11" s="47" t="s">
        <v>106</v>
      </c>
      <c r="C11" s="47" t="s">
        <v>107</v>
      </c>
      <c r="D11" s="48">
        <v>0.96</v>
      </c>
      <c r="E11" s="48">
        <v>0.96</v>
      </c>
      <c r="F11" s="65" t="s">
        <v>48</v>
      </c>
      <c r="G11" s="55"/>
      <c r="H11" s="55"/>
      <c r="I11" s="52"/>
      <c r="J11" s="52"/>
    </row>
    <row r="12" spans="2:10" ht="15" customHeight="1">
      <c r="B12" s="97" t="s">
        <v>196</v>
      </c>
      <c r="C12" s="97"/>
      <c r="D12" s="97"/>
      <c r="E12" s="97"/>
      <c r="F12" s="97"/>
      <c r="G12" s="55"/>
      <c r="H12" s="55"/>
      <c r="I12" s="52"/>
      <c r="J12" s="52"/>
    </row>
    <row r="13" spans="2:10" ht="15" customHeight="1">
      <c r="B13" s="26" t="s">
        <v>194</v>
      </c>
      <c r="C13" s="26" t="s">
        <v>195</v>
      </c>
      <c r="D13" s="48">
        <v>2.95</v>
      </c>
      <c r="E13" s="48">
        <v>2.95</v>
      </c>
      <c r="F13" s="65" t="s">
        <v>48</v>
      </c>
      <c r="G13" s="55"/>
      <c r="H13" s="55"/>
      <c r="I13" s="52"/>
      <c r="J13" s="52"/>
    </row>
    <row r="14" spans="2:8" ht="15" customHeight="1">
      <c r="B14" s="97" t="s">
        <v>43</v>
      </c>
      <c r="C14" s="97"/>
      <c r="D14" s="97"/>
      <c r="E14" s="97"/>
      <c r="F14" s="97"/>
      <c r="G14" s="17"/>
      <c r="H14" s="17"/>
    </row>
    <row r="15" spans="2:8" ht="15" customHeight="1">
      <c r="B15" s="26" t="s">
        <v>92</v>
      </c>
      <c r="C15" s="26" t="s">
        <v>93</v>
      </c>
      <c r="D15" s="27">
        <v>0.33</v>
      </c>
      <c r="E15" s="48">
        <v>0.33</v>
      </c>
      <c r="F15" s="65" t="s">
        <v>48</v>
      </c>
      <c r="G15" s="17"/>
      <c r="H15" s="17"/>
    </row>
    <row r="16" spans="2:8" ht="15" customHeight="1">
      <c r="B16" s="26" t="s">
        <v>115</v>
      </c>
      <c r="C16" s="26" t="s">
        <v>116</v>
      </c>
      <c r="D16" s="48">
        <v>0.89</v>
      </c>
      <c r="E16" s="48">
        <v>0.89</v>
      </c>
      <c r="F16" s="65" t="s">
        <v>48</v>
      </c>
      <c r="G16" s="17"/>
      <c r="H16" s="17"/>
    </row>
    <row r="17" spans="2:8" ht="15" customHeight="1">
      <c r="B17" s="26" t="s">
        <v>231</v>
      </c>
      <c r="C17" s="26" t="s">
        <v>232</v>
      </c>
      <c r="D17" s="48">
        <v>0.4</v>
      </c>
      <c r="E17" s="52">
        <v>0.4</v>
      </c>
      <c r="F17" s="65" t="s">
        <v>48</v>
      </c>
      <c r="G17" s="17"/>
      <c r="H17" s="17"/>
    </row>
    <row r="18" spans="2:8" ht="15" customHeight="1">
      <c r="B18" s="26" t="s">
        <v>132</v>
      </c>
      <c r="C18" s="26" t="s">
        <v>133</v>
      </c>
      <c r="D18" s="48">
        <v>0.51</v>
      </c>
      <c r="E18" s="48">
        <v>0.51</v>
      </c>
      <c r="F18" s="65" t="s">
        <v>48</v>
      </c>
      <c r="G18" s="17"/>
      <c r="H18" s="17"/>
    </row>
    <row r="19" spans="2:9" ht="13.5" customHeight="1">
      <c r="B19" s="97" t="s">
        <v>32</v>
      </c>
      <c r="C19" s="97"/>
      <c r="D19" s="97"/>
      <c r="E19" s="97"/>
      <c r="F19" s="97"/>
      <c r="G19" s="53"/>
      <c r="H19" s="53"/>
      <c r="I19" s="52"/>
    </row>
    <row r="20" spans="2:6" ht="15" customHeight="1">
      <c r="B20" s="26" t="s">
        <v>113</v>
      </c>
      <c r="C20" s="26" t="s">
        <v>114</v>
      </c>
      <c r="D20" s="27">
        <v>0.89</v>
      </c>
      <c r="E20" s="48">
        <v>0.89</v>
      </c>
      <c r="F20" s="65" t="s">
        <v>48</v>
      </c>
    </row>
    <row r="21" spans="2:6" ht="15" customHeight="1">
      <c r="B21" s="26" t="s">
        <v>85</v>
      </c>
      <c r="C21" s="26" t="s">
        <v>86</v>
      </c>
      <c r="D21" s="48">
        <v>0.42</v>
      </c>
      <c r="E21" s="52">
        <v>0.42</v>
      </c>
      <c r="F21" s="65" t="s">
        <v>48</v>
      </c>
    </row>
    <row r="22" spans="2:6" ht="12.75" customHeight="1">
      <c r="B22" s="97" t="s">
        <v>26</v>
      </c>
      <c r="C22" s="97"/>
      <c r="D22" s="97"/>
      <c r="E22" s="97"/>
      <c r="F22" s="97"/>
    </row>
    <row r="23" spans="2:6" ht="15" customHeight="1">
      <c r="B23" s="26" t="s">
        <v>117</v>
      </c>
      <c r="C23" s="26" t="s">
        <v>118</v>
      </c>
      <c r="D23" s="48">
        <v>0.31</v>
      </c>
      <c r="E23" s="48">
        <v>0.31</v>
      </c>
      <c r="F23" s="65" t="s">
        <v>48</v>
      </c>
    </row>
    <row r="24" spans="2:6" ht="15" customHeight="1">
      <c r="B24" s="26" t="s">
        <v>247</v>
      </c>
      <c r="C24" s="26" t="s">
        <v>248</v>
      </c>
      <c r="D24" s="48">
        <v>5.07</v>
      </c>
      <c r="E24" s="48">
        <v>5.08</v>
      </c>
      <c r="F24" s="65" t="s">
        <v>48</v>
      </c>
    </row>
    <row r="25" spans="2:6" ht="12.75" customHeight="1">
      <c r="B25" s="98" t="s">
        <v>29</v>
      </c>
      <c r="C25" s="99"/>
      <c r="D25" s="99"/>
      <c r="E25" s="99"/>
      <c r="F25" s="100"/>
    </row>
    <row r="26" spans="2:6" ht="15" customHeight="1">
      <c r="B26" s="26" t="s">
        <v>76</v>
      </c>
      <c r="C26" s="26" t="s">
        <v>77</v>
      </c>
      <c r="D26" s="27">
        <v>0.6</v>
      </c>
      <c r="E26" s="48">
        <v>0.6</v>
      </c>
      <c r="F26" s="65" t="s">
        <v>48</v>
      </c>
    </row>
    <row r="27" spans="2:6" ht="15" customHeight="1">
      <c r="B27" s="26" t="s">
        <v>125</v>
      </c>
      <c r="C27" s="26" t="s">
        <v>124</v>
      </c>
      <c r="D27" s="48">
        <v>0.28</v>
      </c>
      <c r="E27" s="48">
        <v>0.28</v>
      </c>
      <c r="F27" s="65" t="s">
        <v>48</v>
      </c>
    </row>
    <row r="28" spans="2:6" ht="15" customHeight="1">
      <c r="B28" s="26" t="s">
        <v>162</v>
      </c>
      <c r="C28" s="26" t="s">
        <v>163</v>
      </c>
      <c r="D28" s="48">
        <v>2.71</v>
      </c>
      <c r="E28" s="48">
        <v>2.71</v>
      </c>
      <c r="F28" s="65" t="s">
        <v>48</v>
      </c>
    </row>
    <row r="29" spans="2:6" ht="15" customHeight="1">
      <c r="B29" s="26" t="s">
        <v>154</v>
      </c>
      <c r="C29" s="26" t="s">
        <v>153</v>
      </c>
      <c r="D29" s="48">
        <v>1.3</v>
      </c>
      <c r="E29" s="48">
        <v>1.3</v>
      </c>
      <c r="F29" s="65" t="s">
        <v>48</v>
      </c>
    </row>
    <row r="30" spans="2:6" ht="15" customHeight="1">
      <c r="B30" s="26" t="s">
        <v>260</v>
      </c>
      <c r="C30" s="26" t="s">
        <v>261</v>
      </c>
      <c r="D30" s="48">
        <v>0.4</v>
      </c>
      <c r="E30" s="48">
        <v>0.4</v>
      </c>
      <c r="F30" s="65" t="s">
        <v>48</v>
      </c>
    </row>
    <row r="31" spans="2:8" ht="13.5" customHeight="1">
      <c r="B31" s="98" t="s">
        <v>30</v>
      </c>
      <c r="C31" s="99"/>
      <c r="D31" s="99"/>
      <c r="E31" s="99"/>
      <c r="F31" s="100"/>
      <c r="H31" s="13"/>
    </row>
    <row r="32" spans="2:6" ht="15" customHeight="1">
      <c r="B32" s="26" t="s">
        <v>71</v>
      </c>
      <c r="C32" s="26" t="s">
        <v>72</v>
      </c>
      <c r="D32" s="48">
        <v>1.45</v>
      </c>
      <c r="E32" s="48">
        <v>1.45</v>
      </c>
      <c r="F32" s="65" t="s">
        <v>48</v>
      </c>
    </row>
    <row r="33" spans="2:6" ht="15" customHeight="1">
      <c r="B33" s="26" t="s">
        <v>145</v>
      </c>
      <c r="C33" s="26" t="s">
        <v>146</v>
      </c>
      <c r="D33" s="48">
        <v>5.95</v>
      </c>
      <c r="E33" s="48">
        <v>6.04</v>
      </c>
      <c r="F33" s="65" t="s">
        <v>48</v>
      </c>
    </row>
    <row r="34" spans="2:6" ht="15" customHeight="1">
      <c r="B34" s="26" t="s">
        <v>207</v>
      </c>
      <c r="C34" s="26" t="s">
        <v>208</v>
      </c>
      <c r="D34" s="48">
        <v>18.6</v>
      </c>
      <c r="E34" s="48">
        <v>19</v>
      </c>
      <c r="F34" s="65" t="s">
        <v>48</v>
      </c>
    </row>
    <row r="35" spans="2:6" ht="13.5" customHeight="1">
      <c r="B35" s="98" t="s">
        <v>36</v>
      </c>
      <c r="C35" s="99"/>
      <c r="D35" s="99"/>
      <c r="E35" s="99"/>
      <c r="F35" s="100"/>
    </row>
    <row r="36" spans="2:6" ht="15" customHeight="1">
      <c r="B36" s="26" t="s">
        <v>149</v>
      </c>
      <c r="C36" s="26" t="s">
        <v>150</v>
      </c>
      <c r="D36" s="48">
        <v>7.35</v>
      </c>
      <c r="E36" s="48">
        <v>7.35</v>
      </c>
      <c r="F36" s="65" t="s">
        <v>48</v>
      </c>
    </row>
    <row r="37" spans="2:6" ht="15" customHeight="1">
      <c r="B37" s="26" t="s">
        <v>56</v>
      </c>
      <c r="C37" s="26" t="s">
        <v>57</v>
      </c>
      <c r="D37" s="48">
        <v>1.35</v>
      </c>
      <c r="E37" s="48">
        <v>1.35</v>
      </c>
      <c r="F37" s="65" t="s">
        <v>48</v>
      </c>
    </row>
    <row r="38" spans="2:6" ht="19.5" customHeight="1">
      <c r="B38" s="105" t="s">
        <v>255</v>
      </c>
      <c r="C38" s="105"/>
      <c r="D38" s="105"/>
      <c r="E38" s="105"/>
      <c r="F38" s="105"/>
    </row>
    <row r="39" spans="2:6" ht="24.75" customHeight="1">
      <c r="B39" s="22" t="s">
        <v>12</v>
      </c>
      <c r="C39" s="23" t="s">
        <v>13</v>
      </c>
      <c r="D39" s="23" t="s">
        <v>129</v>
      </c>
      <c r="E39" s="23" t="s">
        <v>19</v>
      </c>
      <c r="F39" s="22" t="s">
        <v>31</v>
      </c>
    </row>
    <row r="40" spans="2:6" ht="15" customHeight="1">
      <c r="B40" s="101" t="s">
        <v>24</v>
      </c>
      <c r="C40" s="102"/>
      <c r="D40" s="102"/>
      <c r="E40" s="102"/>
      <c r="F40" s="103"/>
    </row>
    <row r="41" spans="2:6" ht="15" customHeight="1">
      <c r="B41" s="26" t="s">
        <v>108</v>
      </c>
      <c r="C41" s="26" t="s">
        <v>109</v>
      </c>
      <c r="D41" s="48">
        <v>0.7</v>
      </c>
      <c r="E41" s="58">
        <v>0.7</v>
      </c>
      <c r="F41" s="65" t="s">
        <v>48</v>
      </c>
    </row>
    <row r="42" spans="2:6" ht="15" customHeight="1">
      <c r="B42" s="98" t="s">
        <v>43</v>
      </c>
      <c r="C42" s="99"/>
      <c r="D42" s="99"/>
      <c r="E42" s="99"/>
      <c r="F42" s="100"/>
    </row>
    <row r="43" spans="2:6" ht="15" customHeight="1">
      <c r="B43" s="26" t="s">
        <v>35</v>
      </c>
      <c r="C43" s="26" t="s">
        <v>34</v>
      </c>
      <c r="D43" s="48">
        <v>0.64</v>
      </c>
      <c r="E43" s="57">
        <v>0.64</v>
      </c>
      <c r="F43" s="65" t="s">
        <v>48</v>
      </c>
    </row>
    <row r="44" spans="2:6" ht="15" customHeight="1">
      <c r="B44" s="97" t="s">
        <v>32</v>
      </c>
      <c r="C44" s="97"/>
      <c r="D44" s="97"/>
      <c r="E44" s="97"/>
      <c r="F44" s="97"/>
    </row>
    <row r="45" spans="2:6" ht="15" customHeight="1">
      <c r="B45" s="26" t="s">
        <v>80</v>
      </c>
      <c r="C45" s="26" t="s">
        <v>73</v>
      </c>
      <c r="D45" s="27">
        <v>1</v>
      </c>
      <c r="E45" s="27">
        <v>1</v>
      </c>
      <c r="F45" s="65" t="s">
        <v>48</v>
      </c>
    </row>
    <row r="46" spans="2:6" ht="15" customHeight="1">
      <c r="B46" s="26" t="s">
        <v>46</v>
      </c>
      <c r="C46" s="26" t="s">
        <v>47</v>
      </c>
      <c r="D46" s="48">
        <v>1.4</v>
      </c>
      <c r="E46" s="27">
        <v>1.4</v>
      </c>
      <c r="F46" s="65" t="s">
        <v>48</v>
      </c>
    </row>
    <row r="47" spans="2:6" ht="15" customHeight="1">
      <c r="B47" s="26" t="s">
        <v>90</v>
      </c>
      <c r="C47" s="26" t="s">
        <v>91</v>
      </c>
      <c r="D47" s="48">
        <v>0.72</v>
      </c>
      <c r="E47" s="48">
        <v>0.72</v>
      </c>
      <c r="F47" s="65" t="s">
        <v>48</v>
      </c>
    </row>
    <row r="48" spans="2:6" ht="15" customHeight="1">
      <c r="B48" s="97" t="s">
        <v>37</v>
      </c>
      <c r="C48" s="97"/>
      <c r="D48" s="97"/>
      <c r="E48" s="97"/>
      <c r="F48" s="97"/>
    </row>
    <row r="49" spans="2:6" ht="15" customHeight="1">
      <c r="B49" s="26" t="s">
        <v>62</v>
      </c>
      <c r="C49" s="26" t="s">
        <v>63</v>
      </c>
      <c r="D49" s="27">
        <v>1</v>
      </c>
      <c r="E49" s="27">
        <v>1</v>
      </c>
      <c r="F49" s="65" t="s">
        <v>48</v>
      </c>
    </row>
    <row r="50" spans="2:6" ht="15" customHeight="1">
      <c r="B50" s="26" t="s">
        <v>96</v>
      </c>
      <c r="C50" s="26" t="s">
        <v>98</v>
      </c>
      <c r="D50" s="27" t="s">
        <v>40</v>
      </c>
      <c r="E50" s="27" t="s">
        <v>40</v>
      </c>
      <c r="F50" s="65" t="s">
        <v>48</v>
      </c>
    </row>
    <row r="51" spans="2:6" ht="15" customHeight="1">
      <c r="B51" s="26" t="s">
        <v>97</v>
      </c>
      <c r="C51" s="26" t="s">
        <v>99</v>
      </c>
      <c r="D51" s="27" t="s">
        <v>40</v>
      </c>
      <c r="E51" s="27" t="s">
        <v>40</v>
      </c>
      <c r="F51" s="65" t="s">
        <v>48</v>
      </c>
    </row>
    <row r="52" spans="2:6" ht="15" customHeight="1">
      <c r="B52" s="26" t="s">
        <v>38</v>
      </c>
      <c r="C52" s="26" t="s">
        <v>39</v>
      </c>
      <c r="D52" s="27">
        <v>2.55</v>
      </c>
      <c r="E52" s="27">
        <v>2.55</v>
      </c>
      <c r="F52" s="65" t="s">
        <v>48</v>
      </c>
    </row>
    <row r="53" spans="2:6" ht="15" customHeight="1">
      <c r="B53" s="26" t="s">
        <v>130</v>
      </c>
      <c r="C53" s="26" t="s">
        <v>131</v>
      </c>
      <c r="D53" s="27" t="s">
        <v>40</v>
      </c>
      <c r="E53" s="27" t="s">
        <v>40</v>
      </c>
      <c r="F53" s="65" t="s">
        <v>48</v>
      </c>
    </row>
    <row r="54" spans="2:6" ht="15" customHeight="1">
      <c r="B54" s="26" t="s">
        <v>211</v>
      </c>
      <c r="C54" s="26" t="s">
        <v>212</v>
      </c>
      <c r="D54" s="27" t="s">
        <v>40</v>
      </c>
      <c r="E54" s="27" t="s">
        <v>40</v>
      </c>
      <c r="F54" s="65" t="s">
        <v>48</v>
      </c>
    </row>
    <row r="55" spans="2:6" ht="15" customHeight="1">
      <c r="B55" s="97" t="s">
        <v>26</v>
      </c>
      <c r="C55" s="97"/>
      <c r="D55" s="97"/>
      <c r="E55" s="97"/>
      <c r="F55" s="97"/>
    </row>
    <row r="56" spans="2:6" ht="15" customHeight="1">
      <c r="B56" s="26" t="s">
        <v>65</v>
      </c>
      <c r="C56" s="26" t="s">
        <v>66</v>
      </c>
      <c r="D56" s="27">
        <v>0.45</v>
      </c>
      <c r="E56" s="27">
        <v>0.45</v>
      </c>
      <c r="F56" s="65" t="s">
        <v>48</v>
      </c>
    </row>
    <row r="57" spans="2:6" ht="15" customHeight="1">
      <c r="B57" s="97" t="s">
        <v>30</v>
      </c>
      <c r="C57" s="97"/>
      <c r="D57" s="97"/>
      <c r="E57" s="97"/>
      <c r="F57" s="97"/>
    </row>
    <row r="58" spans="2:6" ht="15" customHeight="1">
      <c r="B58" s="26" t="s">
        <v>143</v>
      </c>
      <c r="C58" s="26" t="s">
        <v>144</v>
      </c>
      <c r="D58" s="48">
        <v>5.12</v>
      </c>
      <c r="E58" s="27">
        <v>5.15</v>
      </c>
      <c r="F58" s="65" t="s">
        <v>48</v>
      </c>
    </row>
  </sheetData>
  <sheetProtection/>
  <mergeCells count="16">
    <mergeCell ref="B1:F1"/>
    <mergeCell ref="B3:F3"/>
    <mergeCell ref="B38:F38"/>
    <mergeCell ref="B25:F25"/>
    <mergeCell ref="B19:F19"/>
    <mergeCell ref="B14:F14"/>
    <mergeCell ref="B31:F31"/>
    <mergeCell ref="B35:F35"/>
    <mergeCell ref="B22:F22"/>
    <mergeCell ref="B12:F12"/>
    <mergeCell ref="B44:F44"/>
    <mergeCell ref="B55:F55"/>
    <mergeCell ref="B42:F42"/>
    <mergeCell ref="B40:F40"/>
    <mergeCell ref="B57:F57"/>
    <mergeCell ref="B48:F48"/>
  </mergeCells>
  <printOptions/>
  <pageMargins left="0" right="0" top="0" bottom="0" header="0.31496062992125984" footer="0.31496062992125984"/>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F29"/>
  <sheetViews>
    <sheetView rightToLeft="1" zoomScalePageLayoutView="0" workbookViewId="0" topLeftCell="A1">
      <selection activeCell="B2" sqref="B2:F2"/>
    </sheetView>
  </sheetViews>
  <sheetFormatPr defaultColWidth="9.140625" defaultRowHeight="15"/>
  <cols>
    <col min="1" max="1" width="24.421875" style="5" customWidth="1"/>
    <col min="2" max="2" width="10.57421875" style="5" customWidth="1"/>
    <col min="3" max="3" width="9.421875" style="5" customWidth="1"/>
    <col min="4" max="4" width="14.57421875" style="5" customWidth="1"/>
    <col min="5" max="5" width="12.7109375" style="5" customWidth="1"/>
    <col min="6" max="6" width="55.28125" style="5" customWidth="1"/>
    <col min="7" max="16384" width="9.00390625" style="5" customWidth="1"/>
  </cols>
  <sheetData>
    <row r="1" spans="1:6" ht="19.5" customHeight="1">
      <c r="A1" s="107" t="s">
        <v>257</v>
      </c>
      <c r="B1" s="107"/>
      <c r="C1" s="107"/>
      <c r="D1" s="107"/>
      <c r="E1" s="107"/>
      <c r="F1" s="107"/>
    </row>
    <row r="2" spans="1:6" ht="77.25" customHeight="1">
      <c r="A2" s="25" t="s">
        <v>33</v>
      </c>
      <c r="B2" s="106" t="s">
        <v>201</v>
      </c>
      <c r="C2" s="106"/>
      <c r="D2" s="106"/>
      <c r="E2" s="106"/>
      <c r="F2" s="106"/>
    </row>
    <row r="3" spans="1:6" ht="71.25" customHeight="1">
      <c r="A3" s="25" t="s">
        <v>110</v>
      </c>
      <c r="B3" s="106" t="s">
        <v>164</v>
      </c>
      <c r="C3" s="106"/>
      <c r="D3" s="106"/>
      <c r="E3" s="106"/>
      <c r="F3" s="106"/>
    </row>
    <row r="4" spans="1:6" ht="54" customHeight="1">
      <c r="A4" s="25" t="s">
        <v>53</v>
      </c>
      <c r="B4" s="106" t="s">
        <v>165</v>
      </c>
      <c r="C4" s="106"/>
      <c r="D4" s="106"/>
      <c r="E4" s="106"/>
      <c r="F4" s="106"/>
    </row>
    <row r="5" spans="1:6" ht="54" customHeight="1">
      <c r="A5" s="25" t="s">
        <v>52</v>
      </c>
      <c r="B5" s="106" t="s">
        <v>166</v>
      </c>
      <c r="C5" s="106"/>
      <c r="D5" s="106"/>
      <c r="E5" s="106"/>
      <c r="F5" s="106"/>
    </row>
    <row r="6" spans="1:6" ht="57" customHeight="1">
      <c r="A6" s="25" t="s">
        <v>54</v>
      </c>
      <c r="B6" s="106" t="s">
        <v>167</v>
      </c>
      <c r="C6" s="106"/>
      <c r="D6" s="106"/>
      <c r="E6" s="106"/>
      <c r="F6" s="106"/>
    </row>
    <row r="7" spans="1:6" ht="40.5" customHeight="1">
      <c r="A7" s="25" t="s">
        <v>51</v>
      </c>
      <c r="B7" s="106" t="s">
        <v>168</v>
      </c>
      <c r="C7" s="106"/>
      <c r="D7" s="106"/>
      <c r="E7" s="106"/>
      <c r="F7" s="106"/>
    </row>
    <row r="8" spans="1:6" ht="29.25" customHeight="1">
      <c r="A8" s="25" t="s">
        <v>49</v>
      </c>
      <c r="B8" s="106" t="s">
        <v>169</v>
      </c>
      <c r="C8" s="106"/>
      <c r="D8" s="106"/>
      <c r="E8" s="106"/>
      <c r="F8" s="106"/>
    </row>
    <row r="9" spans="1:6" ht="42.75" customHeight="1">
      <c r="A9" s="25" t="s">
        <v>50</v>
      </c>
      <c r="B9" s="106" t="s">
        <v>170</v>
      </c>
      <c r="C9" s="106"/>
      <c r="D9" s="106"/>
      <c r="E9" s="106"/>
      <c r="F9" s="106"/>
    </row>
    <row r="10" spans="1:6" ht="39.75" customHeight="1">
      <c r="A10" s="25" t="s">
        <v>64</v>
      </c>
      <c r="B10" s="106" t="s">
        <v>193</v>
      </c>
      <c r="C10" s="106"/>
      <c r="D10" s="106"/>
      <c r="E10" s="106"/>
      <c r="F10" s="106"/>
    </row>
    <row r="11" spans="1:6" ht="111.75" customHeight="1">
      <c r="A11" s="25" t="s">
        <v>237</v>
      </c>
      <c r="B11" s="106" t="s">
        <v>241</v>
      </c>
      <c r="C11" s="106"/>
      <c r="D11" s="106"/>
      <c r="E11" s="106"/>
      <c r="F11" s="106"/>
    </row>
    <row r="12" spans="1:6" ht="71.25" customHeight="1">
      <c r="A12" s="25" t="s">
        <v>238</v>
      </c>
      <c r="B12" s="106" t="s">
        <v>240</v>
      </c>
      <c r="C12" s="106"/>
      <c r="D12" s="106"/>
      <c r="E12" s="106"/>
      <c r="F12" s="106"/>
    </row>
    <row r="13" spans="1:6" ht="70.5" customHeight="1">
      <c r="A13" s="25" t="s">
        <v>239</v>
      </c>
      <c r="B13" s="106" t="s">
        <v>177</v>
      </c>
      <c r="C13" s="106"/>
      <c r="D13" s="106"/>
      <c r="E13" s="106"/>
      <c r="F13" s="106"/>
    </row>
    <row r="14" spans="1:6" ht="39.75" customHeight="1">
      <c r="A14" s="25" t="s">
        <v>137</v>
      </c>
      <c r="B14" s="106" t="s">
        <v>223</v>
      </c>
      <c r="C14" s="106"/>
      <c r="D14" s="106"/>
      <c r="E14" s="106"/>
      <c r="F14" s="106"/>
    </row>
    <row r="15" spans="1:6" ht="21" customHeight="1">
      <c r="A15" s="25" t="s">
        <v>139</v>
      </c>
      <c r="B15" s="106" t="s">
        <v>178</v>
      </c>
      <c r="C15" s="106"/>
      <c r="D15" s="106"/>
      <c r="E15" s="106"/>
      <c r="F15" s="106"/>
    </row>
    <row r="16" spans="1:6" ht="37.5" customHeight="1">
      <c r="A16" s="25" t="s">
        <v>138</v>
      </c>
      <c r="B16" s="106" t="s">
        <v>180</v>
      </c>
      <c r="C16" s="106"/>
      <c r="D16" s="106"/>
      <c r="E16" s="106"/>
      <c r="F16" s="106"/>
    </row>
    <row r="17" spans="1:6" ht="39" customHeight="1">
      <c r="A17" s="25" t="s">
        <v>136</v>
      </c>
      <c r="B17" s="106" t="s">
        <v>179</v>
      </c>
      <c r="C17" s="106"/>
      <c r="D17" s="106"/>
      <c r="E17" s="106"/>
      <c r="F17" s="106"/>
    </row>
    <row r="18" spans="1:6" ht="27.75" customHeight="1">
      <c r="A18" s="25" t="s">
        <v>171</v>
      </c>
      <c r="B18" s="106" t="s">
        <v>182</v>
      </c>
      <c r="C18" s="106"/>
      <c r="D18" s="106"/>
      <c r="E18" s="106"/>
      <c r="F18" s="106"/>
    </row>
    <row r="19" spans="1:6" ht="27.75" customHeight="1">
      <c r="A19" s="25" t="s">
        <v>58</v>
      </c>
      <c r="B19" s="106" t="s">
        <v>183</v>
      </c>
      <c r="C19" s="106"/>
      <c r="D19" s="106"/>
      <c r="E19" s="106"/>
      <c r="F19" s="106"/>
    </row>
    <row r="20" spans="1:6" ht="27.75" customHeight="1">
      <c r="A20" s="25" t="s">
        <v>172</v>
      </c>
      <c r="B20" s="106" t="s">
        <v>184</v>
      </c>
      <c r="C20" s="106"/>
      <c r="D20" s="106"/>
      <c r="E20" s="106"/>
      <c r="F20" s="106"/>
    </row>
    <row r="21" spans="1:6" ht="27.75" customHeight="1">
      <c r="A21" s="25" t="s">
        <v>205</v>
      </c>
      <c r="B21" s="106" t="s">
        <v>214</v>
      </c>
      <c r="C21" s="106"/>
      <c r="D21" s="106"/>
      <c r="E21" s="106"/>
      <c r="F21" s="106"/>
    </row>
    <row r="22" spans="1:6" ht="27.75" customHeight="1">
      <c r="A22" s="25" t="s">
        <v>173</v>
      </c>
      <c r="B22" s="106" t="s">
        <v>185</v>
      </c>
      <c r="C22" s="106"/>
      <c r="D22" s="106"/>
      <c r="E22" s="106"/>
      <c r="F22" s="106"/>
    </row>
    <row r="23" spans="1:6" ht="27.75" customHeight="1">
      <c r="A23" s="25" t="s">
        <v>174</v>
      </c>
      <c r="B23" s="106" t="s">
        <v>186</v>
      </c>
      <c r="C23" s="106"/>
      <c r="D23" s="106"/>
      <c r="E23" s="106"/>
      <c r="F23" s="106"/>
    </row>
    <row r="24" spans="1:6" ht="27.75" customHeight="1">
      <c r="A24" s="25" t="s">
        <v>204</v>
      </c>
      <c r="B24" s="106" t="s">
        <v>187</v>
      </c>
      <c r="C24" s="106"/>
      <c r="D24" s="106"/>
      <c r="E24" s="106"/>
      <c r="F24" s="106"/>
    </row>
    <row r="25" spans="1:6" ht="27.75" customHeight="1">
      <c r="A25" s="25" t="s">
        <v>175</v>
      </c>
      <c r="B25" s="106" t="s">
        <v>188</v>
      </c>
      <c r="C25" s="106"/>
      <c r="D25" s="106"/>
      <c r="E25" s="106"/>
      <c r="F25" s="106"/>
    </row>
    <row r="26" spans="1:6" ht="27.75" customHeight="1">
      <c r="A26" s="25" t="s">
        <v>181</v>
      </c>
      <c r="B26" s="106" t="s">
        <v>189</v>
      </c>
      <c r="C26" s="106"/>
      <c r="D26" s="106"/>
      <c r="E26" s="106"/>
      <c r="F26" s="106"/>
    </row>
    <row r="27" spans="1:6" ht="27.75" customHeight="1">
      <c r="A27" s="25" t="s">
        <v>203</v>
      </c>
      <c r="B27" s="106" t="s">
        <v>190</v>
      </c>
      <c r="C27" s="106"/>
      <c r="D27" s="106"/>
      <c r="E27" s="106"/>
      <c r="F27" s="106"/>
    </row>
    <row r="28" spans="1:6" ht="27.75" customHeight="1">
      <c r="A28" s="25" t="s">
        <v>176</v>
      </c>
      <c r="B28" s="106" t="s">
        <v>191</v>
      </c>
      <c r="C28" s="106"/>
      <c r="D28" s="106"/>
      <c r="E28" s="106"/>
      <c r="F28" s="106"/>
    </row>
    <row r="29" spans="1:6" ht="27.75" customHeight="1">
      <c r="A29" s="25" t="s">
        <v>202</v>
      </c>
      <c r="B29" s="106" t="s">
        <v>192</v>
      </c>
      <c r="C29" s="106"/>
      <c r="D29" s="106"/>
      <c r="E29" s="106"/>
      <c r="F29" s="106"/>
    </row>
  </sheetData>
  <sheetProtection/>
  <mergeCells count="29">
    <mergeCell ref="B12:F12"/>
    <mergeCell ref="B9:F9"/>
    <mergeCell ref="B19:F19"/>
    <mergeCell ref="B7:F7"/>
    <mergeCell ref="B8:F8"/>
    <mergeCell ref="B18:F18"/>
    <mergeCell ref="B13:F13"/>
    <mergeCell ref="B11:F11"/>
    <mergeCell ref="B17:F17"/>
    <mergeCell ref="B26:F26"/>
    <mergeCell ref="B14:F14"/>
    <mergeCell ref="A1:F1"/>
    <mergeCell ref="B6:F6"/>
    <mergeCell ref="B3:F3"/>
    <mergeCell ref="B5:F5"/>
    <mergeCell ref="B4:F4"/>
    <mergeCell ref="B10:F10"/>
    <mergeCell ref="B2:F2"/>
    <mergeCell ref="B16:F16"/>
    <mergeCell ref="B27:F27"/>
    <mergeCell ref="B15:F15"/>
    <mergeCell ref="B20:F20"/>
    <mergeCell ref="B28:F28"/>
    <mergeCell ref="B29:F29"/>
    <mergeCell ref="B21:F21"/>
    <mergeCell ref="B22:F22"/>
    <mergeCell ref="B23:F23"/>
    <mergeCell ref="B24:F24"/>
    <mergeCell ref="B25:F25"/>
  </mergeCells>
  <printOptions/>
  <pageMargins left="0" right="0" top="0" bottom="0" header="0.31496062992125984" footer="0.31496062992125984"/>
  <pageSetup horizontalDpi="600" verticalDpi="600" orientation="portrait" paperSize="9" scale="70" r:id="rId1"/>
</worksheet>
</file>

<file path=xl/worksheets/sheet4.xml><?xml version="1.0" encoding="utf-8"?>
<worksheet xmlns="http://schemas.openxmlformats.org/spreadsheetml/2006/main" xmlns:r="http://schemas.openxmlformats.org/officeDocument/2006/relationships">
  <dimension ref="C1:F19"/>
  <sheetViews>
    <sheetView rightToLeft="1" zoomScalePageLayoutView="0" workbookViewId="0" topLeftCell="B1">
      <selection activeCell="C2" sqref="C2:D2"/>
    </sheetView>
  </sheetViews>
  <sheetFormatPr defaultColWidth="9.140625" defaultRowHeight="15"/>
  <cols>
    <col min="1" max="1" width="2.7109375" style="6" hidden="1" customWidth="1"/>
    <col min="2" max="2" width="0.9921875" style="6" customWidth="1"/>
    <col min="3" max="3" width="19.57421875" style="6" customWidth="1"/>
    <col min="4" max="4" width="86.28125" style="6" customWidth="1"/>
    <col min="5" max="5" width="0.42578125" style="6" hidden="1" customWidth="1"/>
    <col min="6" max="6" width="1.28515625" style="6" hidden="1" customWidth="1"/>
    <col min="7" max="16384" width="9.00390625" style="6" customWidth="1"/>
  </cols>
  <sheetData>
    <row r="1" spans="3:4" s="10" customFormat="1" ht="26.25" customHeight="1">
      <c r="C1" s="110" t="s">
        <v>258</v>
      </c>
      <c r="D1" s="110"/>
    </row>
    <row r="2" spans="3:4" s="20" customFormat="1" ht="22.5" customHeight="1">
      <c r="C2" s="108" t="s">
        <v>41</v>
      </c>
      <c r="D2" s="109"/>
    </row>
    <row r="3" spans="3:4" s="20" customFormat="1" ht="37.5" customHeight="1">
      <c r="C3" s="11" t="s">
        <v>225</v>
      </c>
      <c r="D3" s="63" t="s">
        <v>259</v>
      </c>
    </row>
    <row r="4" spans="3:4" s="20" customFormat="1" ht="67.5" customHeight="1">
      <c r="C4" s="25" t="s">
        <v>142</v>
      </c>
      <c r="D4" s="64" t="s">
        <v>264</v>
      </c>
    </row>
    <row r="5" spans="3:4" s="20" customFormat="1" ht="50.25" customHeight="1">
      <c r="C5" s="25" t="s">
        <v>251</v>
      </c>
      <c r="D5" s="61" t="s">
        <v>250</v>
      </c>
    </row>
    <row r="6" spans="3:4" s="20" customFormat="1" ht="55.5" customHeight="1">
      <c r="C6" s="25" t="s">
        <v>245</v>
      </c>
      <c r="D6" s="60" t="s">
        <v>244</v>
      </c>
    </row>
    <row r="7" spans="3:4" s="20" customFormat="1" ht="56.25" customHeight="1">
      <c r="C7" s="25" t="s">
        <v>213</v>
      </c>
      <c r="D7" s="19" t="s">
        <v>218</v>
      </c>
    </row>
    <row r="8" spans="3:4" s="20" customFormat="1" ht="57.75" customHeight="1">
      <c r="C8" s="25" t="s">
        <v>249</v>
      </c>
      <c r="D8" s="61" t="s">
        <v>252</v>
      </c>
    </row>
    <row r="9" spans="3:4" s="20" customFormat="1" ht="57" customHeight="1">
      <c r="C9" s="25" t="s">
        <v>159</v>
      </c>
      <c r="D9" s="56" t="s">
        <v>217</v>
      </c>
    </row>
    <row r="10" spans="3:6" s="21" customFormat="1" ht="25.5" customHeight="1">
      <c r="C10" s="108" t="s">
        <v>111</v>
      </c>
      <c r="D10" s="109"/>
      <c r="F10" s="14"/>
    </row>
    <row r="11" spans="3:6" s="14" customFormat="1" ht="90" customHeight="1">
      <c r="C11" s="25" t="s">
        <v>123</v>
      </c>
      <c r="D11" s="19" t="s">
        <v>224</v>
      </c>
      <c r="F11" s="12"/>
    </row>
    <row r="12" spans="3:4" s="20" customFormat="1" ht="68.25" customHeight="1">
      <c r="C12" s="11" t="s">
        <v>200</v>
      </c>
      <c r="D12" s="19" t="s">
        <v>234</v>
      </c>
    </row>
    <row r="13" spans="3:4" s="20" customFormat="1" ht="54" customHeight="1">
      <c r="C13" s="11" t="s">
        <v>206</v>
      </c>
      <c r="D13" s="19" t="s">
        <v>242</v>
      </c>
    </row>
    <row r="14" spans="3:4" s="20" customFormat="1" ht="69" customHeight="1">
      <c r="C14" s="25" t="s">
        <v>142</v>
      </c>
      <c r="D14" s="66" t="s">
        <v>265</v>
      </c>
    </row>
    <row r="15" spans="3:4" s="20" customFormat="1" ht="46.5" customHeight="1">
      <c r="C15" s="25" t="s">
        <v>216</v>
      </c>
      <c r="D15" s="19" t="s">
        <v>243</v>
      </c>
    </row>
    <row r="16" spans="3:4" s="20" customFormat="1" ht="39" customHeight="1">
      <c r="C16" s="25" t="s">
        <v>215</v>
      </c>
      <c r="D16" s="19" t="s">
        <v>233</v>
      </c>
    </row>
    <row r="17" spans="3:4" s="20" customFormat="1" ht="102.75" customHeight="1">
      <c r="C17" s="25" t="s">
        <v>222</v>
      </c>
      <c r="D17" s="59" t="s">
        <v>262</v>
      </c>
    </row>
    <row r="18" spans="3:4" s="12" customFormat="1" ht="26.25" customHeight="1">
      <c r="C18" s="108" t="s">
        <v>112</v>
      </c>
      <c r="D18" s="109"/>
    </row>
    <row r="19" spans="3:4" s="13" customFormat="1" ht="42" customHeight="1">
      <c r="C19" s="11" t="s">
        <v>58</v>
      </c>
      <c r="D19" s="19" t="s">
        <v>104</v>
      </c>
    </row>
  </sheetData>
  <sheetProtection/>
  <mergeCells count="4">
    <mergeCell ref="C18:D18"/>
    <mergeCell ref="C1:D1"/>
    <mergeCell ref="C2:D2"/>
    <mergeCell ref="C10:D10"/>
  </mergeCells>
  <printOptions/>
  <pageMargins left="0" right="0" top="0" bottom="0" header="0" footer="0"/>
  <pageSetup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ISX-2</dc:creator>
  <cp:keywords/>
  <dc:description/>
  <cp:lastModifiedBy>Ali Abbas</cp:lastModifiedBy>
  <cp:lastPrinted>2011-02-03T10:39:25Z</cp:lastPrinted>
  <dcterms:created xsi:type="dcterms:W3CDTF">2012-01-03T06:41:25Z</dcterms:created>
  <dcterms:modified xsi:type="dcterms:W3CDTF">2016-09-06T11:16:53Z</dcterms:modified>
  <cp:category/>
  <cp:version/>
  <cp:contentType/>
  <cp:contentStatus/>
</cp:coreProperties>
</file>